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O:\02_陸協\11_西東京大会\H30_23\"/>
    </mc:Choice>
  </mc:AlternateContent>
  <bookViews>
    <workbookView xWindow="0" yWindow="0" windowWidth="28800" windowHeight="11580" xr2:uid="{00000000-000D-0000-FFFF-FFFF00000000}"/>
  </bookViews>
  <sheets>
    <sheet name="男子" sheetId="1" r:id="rId1"/>
    <sheet name="女子" sheetId="2" r:id="rId2"/>
  </sheets>
  <definedNames>
    <definedName name="_xlnm.Print_Area" localSheetId="1">女子!$A$1:$U$64</definedName>
    <definedName name="_xlnm.Print_Area" localSheetId="0">男子!$A$1:$U$64</definedName>
    <definedName name="_xlnm.Print_Titles" localSheetId="1">女子!$11:$13</definedName>
    <definedName name="_xlnm.Print_Titles" localSheetId="0">男子!$11:$13</definedName>
    <definedName name="女_一覧">女子!$A$14:$U$63</definedName>
    <definedName name="男_一覧">男子!$A$14:$U$63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 l="1"/>
  <c r="C11" i="2" l="1"/>
  <c r="N7" i="2" l="1"/>
  <c r="E7" i="2"/>
  <c r="F60" i="2"/>
  <c r="E58" i="2"/>
  <c r="E56" i="1"/>
  <c r="E37" i="2"/>
  <c r="E48" i="2"/>
  <c r="F22" i="2"/>
  <c r="F53" i="2"/>
  <c r="E27" i="2"/>
  <c r="F56" i="2"/>
  <c r="E54" i="2"/>
  <c r="F59" i="1"/>
  <c r="F58" i="1"/>
  <c r="E58" i="1"/>
  <c r="F25" i="2"/>
  <c r="E33" i="2"/>
  <c r="F40" i="2"/>
  <c r="E44" i="2"/>
  <c r="E26" i="2"/>
  <c r="F27" i="2"/>
  <c r="E42" i="2"/>
  <c r="E31" i="2"/>
  <c r="E46" i="2"/>
  <c r="F61" i="2"/>
  <c r="E30" i="2"/>
  <c r="F63" i="2"/>
  <c r="F59" i="2"/>
  <c r="E56" i="2"/>
  <c r="F57" i="2"/>
  <c r="E55" i="1"/>
  <c r="F60" i="1"/>
  <c r="F49" i="2"/>
  <c r="F17" i="2"/>
  <c r="E25" i="2"/>
  <c r="F32" i="2"/>
  <c r="E36" i="2"/>
  <c r="F51" i="2"/>
  <c r="F19" i="2"/>
  <c r="E14" i="2"/>
  <c r="E23" i="2"/>
  <c r="E22" i="2"/>
  <c r="E57" i="2"/>
  <c r="E60" i="1"/>
  <c r="E49" i="2"/>
  <c r="E17" i="2"/>
  <c r="F43" i="2"/>
  <c r="E47" i="2"/>
  <c r="F38" i="2"/>
  <c r="F30" i="2"/>
  <c r="F29" i="2"/>
  <c r="E16" i="2"/>
  <c r="E18" i="2"/>
  <c r="E59" i="1"/>
  <c r="E40" i="2"/>
  <c r="F55" i="2"/>
  <c r="F62" i="2"/>
  <c r="E61" i="2"/>
  <c r="F54" i="1"/>
  <c r="F56" i="1"/>
  <c r="F45" i="2"/>
  <c r="E53" i="2"/>
  <c r="E21" i="2"/>
  <c r="F28" i="2"/>
  <c r="E32" i="2"/>
  <c r="F47" i="2"/>
  <c r="F15" i="2"/>
  <c r="E51" i="2"/>
  <c r="E19" i="2"/>
  <c r="F50" i="2"/>
  <c r="E62" i="1"/>
  <c r="F24" i="2"/>
  <c r="F46" i="2"/>
  <c r="E39" i="2"/>
  <c r="F44" i="2"/>
  <c r="E54" i="1"/>
  <c r="F23" i="2"/>
  <c r="E63" i="2"/>
  <c r="F58" i="2"/>
  <c r="F41" i="2"/>
  <c r="E28" i="2"/>
  <c r="E15" i="2"/>
  <c r="F63" i="1"/>
  <c r="F31" i="2"/>
  <c r="F21" i="2"/>
  <c r="F36" i="2"/>
  <c r="E59" i="2"/>
  <c r="F54" i="2"/>
  <c r="F61" i="1"/>
  <c r="E61" i="1"/>
  <c r="F55" i="1"/>
  <c r="F37" i="2"/>
  <c r="E45" i="2"/>
  <c r="F52" i="2"/>
  <c r="F20" i="2"/>
  <c r="E24" i="2"/>
  <c r="F39" i="2"/>
  <c r="F34" i="2"/>
  <c r="E43" i="2"/>
  <c r="F42" i="2"/>
  <c r="F14" i="2"/>
  <c r="E62" i="2"/>
  <c r="F57" i="1"/>
  <c r="E57" i="1"/>
  <c r="E63" i="1"/>
  <c r="F33" i="2"/>
  <c r="E41" i="2"/>
  <c r="E52" i="2"/>
  <c r="E20" i="2"/>
  <c r="F35" i="2"/>
  <c r="F26" i="2"/>
  <c r="F62" i="1"/>
  <c r="F18" i="2"/>
  <c r="E60" i="2"/>
  <c r="E34" i="2"/>
  <c r="E55" i="2"/>
  <c r="F48" i="2"/>
  <c r="E38" i="2"/>
  <c r="E35" i="2"/>
  <c r="E50" i="2"/>
  <c r="E29" i="2"/>
  <c r="F16" i="2"/>
  <c r="R7" i="2" l="1"/>
  <c r="N7" i="1"/>
  <c r="E7" i="1"/>
  <c r="F52" i="1"/>
  <c r="E31" i="1"/>
  <c r="E29" i="1"/>
  <c r="F42" i="1"/>
  <c r="E52" i="1"/>
  <c r="E15" i="1"/>
  <c r="F24" i="1"/>
  <c r="E50" i="1"/>
  <c r="E33" i="1"/>
  <c r="F46" i="1"/>
  <c r="E16" i="1"/>
  <c r="F53" i="1"/>
  <c r="F19" i="1"/>
  <c r="F33" i="1"/>
  <c r="E38" i="1"/>
  <c r="E39" i="1"/>
  <c r="E47" i="1"/>
  <c r="F30" i="1"/>
  <c r="F44" i="1"/>
  <c r="E24" i="1"/>
  <c r="E43" i="1"/>
  <c r="F35" i="1"/>
  <c r="E22" i="1"/>
  <c r="F23" i="1"/>
  <c r="F29" i="1"/>
  <c r="F16" i="1"/>
  <c r="E49" i="1"/>
  <c r="E45" i="1"/>
  <c r="E48" i="1"/>
  <c r="E30" i="1"/>
  <c r="F26" i="1"/>
  <c r="E26" i="1"/>
  <c r="F40" i="1"/>
  <c r="F48" i="1"/>
  <c r="E23" i="1"/>
  <c r="F43" i="1"/>
  <c r="E53" i="1"/>
  <c r="E41" i="1"/>
  <c r="F51" i="1"/>
  <c r="F49" i="1"/>
  <c r="E25" i="1"/>
  <c r="F28" i="1"/>
  <c r="E40" i="1"/>
  <c r="E46" i="1"/>
  <c r="E44" i="1"/>
  <c r="F34" i="1"/>
  <c r="F39" i="1"/>
  <c r="F36" i="1"/>
  <c r="F32" i="1"/>
  <c r="F31" i="1"/>
  <c r="E27" i="1"/>
  <c r="F21" i="1"/>
  <c r="E19" i="1"/>
  <c r="E51" i="1"/>
  <c r="E21" i="1"/>
  <c r="F25" i="1"/>
  <c r="F22" i="1"/>
  <c r="E35" i="1"/>
  <c r="F50" i="1"/>
  <c r="E20" i="1"/>
  <c r="E14" i="1"/>
  <c r="F14" i="1"/>
  <c r="F38" i="1"/>
  <c r="F37" i="1"/>
  <c r="F41" i="1"/>
  <c r="E37" i="1"/>
  <c r="E17" i="1"/>
  <c r="E36" i="1"/>
  <c r="F47" i="1"/>
  <c r="F45" i="1"/>
  <c r="F20" i="1"/>
  <c r="F15" i="1"/>
  <c r="E34" i="1"/>
  <c r="E28" i="1"/>
  <c r="E18" i="1"/>
  <c r="F27" i="1"/>
  <c r="F17" i="1"/>
  <c r="E42" i="1"/>
  <c r="E32" i="1"/>
  <c r="F18" i="1"/>
  <c r="R7" i="1" l="1"/>
</calcChain>
</file>

<file path=xl/sharedStrings.xml><?xml version="1.0" encoding="utf-8"?>
<sst xmlns="http://schemas.openxmlformats.org/spreadsheetml/2006/main" count="316" uniqueCount="119">
  <si>
    <t>（</t>
    <phoneticPr fontId="3"/>
  </si>
  <si>
    <t>)</t>
    <phoneticPr fontId="3"/>
  </si>
  <si>
    <t>番号</t>
    <rPh sb="0" eb="2">
      <t>バンゴウ</t>
    </rPh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</si>
  <si>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</si>
  <si>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</si>
  <si>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姓ﾌﾘｶﾞﾅ</t>
    <rPh sb="0" eb="1">
      <t>セイ</t>
    </rPh>
    <phoneticPr fontId="3"/>
  </si>
  <si>
    <t>名ﾌﾘｶﾞﾅ</t>
    <rPh sb="0" eb="1">
      <t>ナ</t>
    </rPh>
    <phoneticPr fontId="3"/>
  </si>
  <si>
    <t>性別</t>
    <rPh sb="0" eb="2">
      <t>セイベツ</t>
    </rPh>
    <phoneticPr fontId="3"/>
  </si>
  <si>
    <t>年齢</t>
    <rPh sb="0" eb="2">
      <t>ネンレイ</t>
    </rPh>
    <phoneticPr fontId="3"/>
  </si>
  <si>
    <t>出場種目</t>
    <rPh sb="0" eb="2">
      <t>シュツジョウ</t>
    </rPh>
    <rPh sb="2" eb="4">
      <t>シュモク</t>
    </rPh>
    <phoneticPr fontId="3"/>
  </si>
  <si>
    <t>個人１</t>
    <rPh sb="0" eb="2">
      <t>コジン</t>
    </rPh>
    <phoneticPr fontId="3"/>
  </si>
  <si>
    <t>個人２</t>
    <rPh sb="0" eb="2">
      <t>コジン</t>
    </rPh>
    <phoneticPr fontId="3"/>
  </si>
  <si>
    <t>西東京陸上競技大会　申込一覧表</t>
    <rPh sb="0" eb="1">
      <t>ニシ</t>
    </rPh>
    <rPh sb="1" eb="3">
      <t>トウキョウ</t>
    </rPh>
    <rPh sb="3" eb="5">
      <t>リクジョウ</t>
    </rPh>
    <rPh sb="5" eb="7">
      <t>キョウギ</t>
    </rPh>
    <rPh sb="7" eb="9">
      <t>タイカイ</t>
    </rPh>
    <rPh sb="10" eb="12">
      <t>モウシコミ</t>
    </rPh>
    <rPh sb="12" eb="14">
      <t>イチラン</t>
    </rPh>
    <rPh sb="14" eb="15">
      <t>ヒョウ</t>
    </rPh>
    <phoneticPr fontId="3"/>
  </si>
  <si>
    <t>リレー（チーム名）</t>
    <rPh sb="7" eb="8">
      <t>メイ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</si>
  <si>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</si>
  <si>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連絡先住所</t>
    <rPh sb="0" eb="3">
      <t>レンラクサキ</t>
    </rPh>
    <rPh sb="3" eb="5">
      <t>ジュウショ</t>
    </rPh>
    <phoneticPr fontId="3"/>
  </si>
  <si>
    <t>連絡先電話番号</t>
    <rPh sb="0" eb="3">
      <t>レンラクサキ</t>
    </rPh>
    <rPh sb="3" eb="5">
      <t>デンワ</t>
    </rPh>
    <rPh sb="5" eb="7">
      <t>バンゴウ</t>
    </rPh>
    <phoneticPr fontId="3"/>
  </si>
  <si>
    <t>メールアドレス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</si>
  <si>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</si>
  <si>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</si>
  <si>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秒
ｍ</t>
    <rPh sb="0" eb="1">
      <t>ビョウ</t>
    </rPh>
    <phoneticPr fontId="3"/>
  </si>
  <si>
    <t>ベスト記録</t>
    <rPh sb="3" eb="5">
      <t>キロク</t>
    </rPh>
    <phoneticPr fontId="3"/>
  </si>
  <si>
    <t>ベスト記録</t>
    <phoneticPr fontId="3"/>
  </si>
  <si>
    <t>延べ人数</t>
    <rPh sb="0" eb="1">
      <t>ノ</t>
    </rPh>
    <rPh sb="2" eb="4">
      <t>ニンズウ</t>
    </rPh>
    <phoneticPr fontId="3"/>
  </si>
  <si>
    <t>単価</t>
    <rPh sb="0" eb="2">
      <t>タンカ</t>
    </rPh>
    <phoneticPr fontId="3"/>
  </si>
  <si>
    <t>計</t>
    <rPh sb="0" eb="1">
      <t>ケイ</t>
    </rPh>
    <phoneticPr fontId="3"/>
  </si>
  <si>
    <t>リレーチーム数</t>
    <rPh sb="6" eb="7">
      <t>スウ</t>
    </rPh>
    <phoneticPr fontId="3"/>
  </si>
  <si>
    <t>参加費計</t>
    <rPh sb="0" eb="3">
      <t>サンカヒ</t>
    </rPh>
    <rPh sb="3" eb="4">
      <t>ケイ</t>
    </rPh>
    <phoneticPr fontId="3"/>
  </si>
  <si>
    <r>
      <rPr>
        <sz val="14"/>
        <rFont val="ＭＳ ゴシック"/>
        <family val="3"/>
        <charset val="128"/>
      </rPr>
      <t>団体名</t>
    </r>
    <r>
      <rPr>
        <sz val="10"/>
        <rFont val="ＭＳ ゴシック"/>
        <family val="3"/>
        <charset val="128"/>
      </rPr>
      <t xml:space="preserve">
</t>
    </r>
    <r>
      <rPr>
        <sz val="9"/>
        <rFont val="ＭＳ ゴシック"/>
        <family val="3"/>
        <charset val="128"/>
      </rPr>
      <t>(下段に略称６文字以内)</t>
    </r>
    <rPh sb="0" eb="2">
      <t>ダンタイ</t>
    </rPh>
    <rPh sb="2" eb="3">
      <t>メイ</t>
    </rPh>
    <rPh sb="5" eb="7">
      <t>ゲダン</t>
    </rPh>
    <rPh sb="8" eb="10">
      <t>リャクショウ</t>
    </rPh>
    <rPh sb="11" eb="13">
      <t>モジ</t>
    </rPh>
    <rPh sb="13" eb="15">
      <t>イナイ</t>
    </rPh>
    <phoneticPr fontId="3"/>
  </si>
  <si>
    <t>女子</t>
    <rPh sb="0" eb="2">
      <t>ジョシ</t>
    </rPh>
    <phoneticPr fontId="3"/>
  </si>
  <si>
    <t>男子</t>
    <rPh sb="0" eb="2">
      <t>ダンシ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</si>
  <si>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</si>
  <si>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</si>
  <si>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小4_100</t>
    <rPh sb="0" eb="1">
      <t>ショウ</t>
    </rPh>
    <phoneticPr fontId="3"/>
  </si>
  <si>
    <t>小5_100</t>
    <rPh sb="0" eb="1">
      <t>ショウ</t>
    </rPh>
    <phoneticPr fontId="3"/>
  </si>
  <si>
    <t>小6_100</t>
    <rPh sb="0" eb="1">
      <t>ショウ</t>
    </rPh>
    <phoneticPr fontId="3"/>
  </si>
  <si>
    <t>小4_800</t>
    <rPh sb="0" eb="1">
      <t>ショウ</t>
    </rPh>
    <phoneticPr fontId="3"/>
  </si>
  <si>
    <t>小5_800</t>
    <rPh sb="0" eb="1">
      <t>ショウ</t>
    </rPh>
    <phoneticPr fontId="3"/>
  </si>
  <si>
    <t>小6_800</t>
    <rPh sb="0" eb="1">
      <t>ショウ</t>
    </rPh>
    <phoneticPr fontId="3"/>
  </si>
  <si>
    <t>小4幅</t>
    <rPh sb="0" eb="1">
      <t>ショウ</t>
    </rPh>
    <rPh sb="2" eb="3">
      <t>ハバ</t>
    </rPh>
    <phoneticPr fontId="3"/>
  </si>
  <si>
    <t>小5幅</t>
    <rPh sb="0" eb="1">
      <t>ショウ</t>
    </rPh>
    <rPh sb="2" eb="3">
      <t>ハバ</t>
    </rPh>
    <phoneticPr fontId="3"/>
  </si>
  <si>
    <t>小6幅</t>
    <rPh sb="0" eb="1">
      <t>ショウ</t>
    </rPh>
    <rPh sb="2" eb="3">
      <t>ハバ</t>
    </rPh>
    <phoneticPr fontId="3"/>
  </si>
  <si>
    <t>中1_100</t>
    <rPh sb="0" eb="1">
      <t>チュウ</t>
    </rPh>
    <phoneticPr fontId="3"/>
  </si>
  <si>
    <t>中2_100</t>
    <rPh sb="0" eb="1">
      <t>チュウ</t>
    </rPh>
    <phoneticPr fontId="3"/>
  </si>
  <si>
    <t>中3_100</t>
    <rPh sb="0" eb="1">
      <t>チュウ</t>
    </rPh>
    <phoneticPr fontId="3"/>
  </si>
  <si>
    <t>中1_200</t>
    <rPh sb="0" eb="1">
      <t>チュウ</t>
    </rPh>
    <phoneticPr fontId="3"/>
  </si>
  <si>
    <t>中23_200</t>
    <rPh sb="0" eb="1">
      <t>チュウ</t>
    </rPh>
    <phoneticPr fontId="3"/>
  </si>
  <si>
    <t>中1_1500</t>
    <rPh sb="0" eb="1">
      <t>チュウ</t>
    </rPh>
    <phoneticPr fontId="3"/>
  </si>
  <si>
    <t>中23_1500</t>
    <rPh sb="0" eb="1">
      <t>チュウ</t>
    </rPh>
    <phoneticPr fontId="3"/>
  </si>
  <si>
    <t>中幅</t>
    <rPh sb="0" eb="1">
      <t>チュウ</t>
    </rPh>
    <rPh sb="1" eb="2">
      <t>ハバ</t>
    </rPh>
    <phoneticPr fontId="3"/>
  </si>
  <si>
    <t>中高</t>
    <rPh sb="0" eb="1">
      <t>チュウ</t>
    </rPh>
    <rPh sb="1" eb="2">
      <t>タカ</t>
    </rPh>
    <phoneticPr fontId="3"/>
  </si>
  <si>
    <t>高_100</t>
    <rPh sb="0" eb="1">
      <t>コウ</t>
    </rPh>
    <phoneticPr fontId="3"/>
  </si>
  <si>
    <t>高_400</t>
    <rPh sb="0" eb="1">
      <t>コウ</t>
    </rPh>
    <phoneticPr fontId="3"/>
  </si>
  <si>
    <t>高_1500</t>
    <rPh sb="0" eb="1">
      <t>コウ</t>
    </rPh>
    <phoneticPr fontId="3"/>
  </si>
  <si>
    <t>高_5000</t>
    <rPh sb="0" eb="1">
      <t>コウ</t>
    </rPh>
    <phoneticPr fontId="3"/>
  </si>
  <si>
    <t>高_幅</t>
    <rPh sb="0" eb="1">
      <t>コウ</t>
    </rPh>
    <rPh sb="2" eb="3">
      <t>ハバ</t>
    </rPh>
    <phoneticPr fontId="3"/>
  </si>
  <si>
    <t>高_高</t>
    <rPh sb="0" eb="1">
      <t>コウ</t>
    </rPh>
    <rPh sb="2" eb="3">
      <t>タカ</t>
    </rPh>
    <phoneticPr fontId="3"/>
  </si>
  <si>
    <t>一_100</t>
    <rPh sb="0" eb="1">
      <t>イチ</t>
    </rPh>
    <phoneticPr fontId="3"/>
  </si>
  <si>
    <t>一_1500</t>
    <rPh sb="0" eb="1">
      <t>イチ</t>
    </rPh>
    <phoneticPr fontId="3"/>
  </si>
  <si>
    <t>一_5000</t>
    <rPh sb="0" eb="1">
      <t>イチ</t>
    </rPh>
    <phoneticPr fontId="3"/>
  </si>
  <si>
    <t>一_幅</t>
    <rPh sb="0" eb="1">
      <t>イチ</t>
    </rPh>
    <rPh sb="2" eb="3">
      <t>ハバ</t>
    </rPh>
    <phoneticPr fontId="3"/>
  </si>
  <si>
    <t>一40_3000</t>
    <rPh sb="0" eb="1">
      <t>イチ</t>
    </rPh>
    <phoneticPr fontId="3"/>
  </si>
  <si>
    <t>一50_3000</t>
    <rPh sb="0" eb="1">
      <t>イチ</t>
    </rPh>
    <phoneticPr fontId="3"/>
  </si>
  <si>
    <t>小学5年100m</t>
    <rPh sb="0" eb="1">
      <t>ショウ</t>
    </rPh>
    <rPh sb="1" eb="2">
      <t>ガク</t>
    </rPh>
    <rPh sb="3" eb="4">
      <t>ネン</t>
    </rPh>
    <phoneticPr fontId="3"/>
  </si>
  <si>
    <t>小学6年100m</t>
    <rPh sb="0" eb="2">
      <t>ショウガク</t>
    </rPh>
    <rPh sb="3" eb="4">
      <t>ネン</t>
    </rPh>
    <phoneticPr fontId="3"/>
  </si>
  <si>
    <t>小学4年800m</t>
    <rPh sb="0" eb="1">
      <t>ショウ</t>
    </rPh>
    <rPh sb="1" eb="2">
      <t>ガク</t>
    </rPh>
    <rPh sb="3" eb="4">
      <t>ネン</t>
    </rPh>
    <phoneticPr fontId="3"/>
  </si>
  <si>
    <t>小学5年800m</t>
    <rPh sb="0" eb="2">
      <t>ショウガク</t>
    </rPh>
    <rPh sb="3" eb="4">
      <t>ネン</t>
    </rPh>
    <phoneticPr fontId="3"/>
  </si>
  <si>
    <t>小学6年800m</t>
    <rPh sb="0" eb="2">
      <t>ショウガク</t>
    </rPh>
    <rPh sb="3" eb="4">
      <t>ネン</t>
    </rPh>
    <phoneticPr fontId="3"/>
  </si>
  <si>
    <t>小学4年幅跳</t>
    <rPh sb="0" eb="2">
      <t>ショウガク</t>
    </rPh>
    <rPh sb="3" eb="4">
      <t>ネン</t>
    </rPh>
    <rPh sb="4" eb="6">
      <t>ハバトビ</t>
    </rPh>
    <phoneticPr fontId="3"/>
  </si>
  <si>
    <t>小学5年幅跳</t>
    <rPh sb="0" eb="2">
      <t>ショウガク</t>
    </rPh>
    <rPh sb="3" eb="4">
      <t>ネン</t>
    </rPh>
    <rPh sb="4" eb="6">
      <t>ハバトビ</t>
    </rPh>
    <phoneticPr fontId="3"/>
  </si>
  <si>
    <t>小学6年幅跳</t>
    <rPh sb="0" eb="2">
      <t>ショウガク</t>
    </rPh>
    <rPh sb="3" eb="4">
      <t>ネン</t>
    </rPh>
    <rPh sb="4" eb="6">
      <t>ハバトビ</t>
    </rPh>
    <phoneticPr fontId="3"/>
  </si>
  <si>
    <t>中学1年100m</t>
    <rPh sb="0" eb="2">
      <t>チュウガク</t>
    </rPh>
    <rPh sb="3" eb="4">
      <t>ネン</t>
    </rPh>
    <phoneticPr fontId="3"/>
  </si>
  <si>
    <t>中学2年100m</t>
    <rPh sb="0" eb="2">
      <t>チュウガク</t>
    </rPh>
    <rPh sb="3" eb="4">
      <t>ネン</t>
    </rPh>
    <phoneticPr fontId="3"/>
  </si>
  <si>
    <t>中学3年100m</t>
    <rPh sb="0" eb="2">
      <t>チュウガク</t>
    </rPh>
    <rPh sb="3" eb="4">
      <t>ネン</t>
    </rPh>
    <phoneticPr fontId="3"/>
  </si>
  <si>
    <t>中学1年200m</t>
    <rPh sb="0" eb="2">
      <t>チュウガク</t>
    </rPh>
    <rPh sb="3" eb="4">
      <t>ネン</t>
    </rPh>
    <phoneticPr fontId="3"/>
  </si>
  <si>
    <t>中学23年200m</t>
    <rPh sb="0" eb="2">
      <t>チュウガク</t>
    </rPh>
    <rPh sb="4" eb="5">
      <t>ネン</t>
    </rPh>
    <phoneticPr fontId="3"/>
  </si>
  <si>
    <t>中学1年1500m</t>
    <rPh sb="0" eb="2">
      <t>チュウガク</t>
    </rPh>
    <rPh sb="3" eb="4">
      <t>ネン</t>
    </rPh>
    <phoneticPr fontId="3"/>
  </si>
  <si>
    <t>中学23年1500m</t>
    <rPh sb="0" eb="2">
      <t>チュウガク</t>
    </rPh>
    <rPh sb="4" eb="5">
      <t>ネン</t>
    </rPh>
    <phoneticPr fontId="3"/>
  </si>
  <si>
    <t>中学幅跳</t>
    <rPh sb="0" eb="1">
      <t>チュウ</t>
    </rPh>
    <rPh sb="1" eb="2">
      <t>ガク</t>
    </rPh>
    <rPh sb="2" eb="4">
      <t>ハバトビ</t>
    </rPh>
    <phoneticPr fontId="3"/>
  </si>
  <si>
    <t>中学高跳</t>
    <rPh sb="0" eb="1">
      <t>チュウ</t>
    </rPh>
    <rPh sb="1" eb="2">
      <t>ガク</t>
    </rPh>
    <rPh sb="2" eb="4">
      <t>タカトビ</t>
    </rPh>
    <phoneticPr fontId="3"/>
  </si>
  <si>
    <t>高校100m</t>
    <rPh sb="0" eb="2">
      <t>コウコウ</t>
    </rPh>
    <phoneticPr fontId="3"/>
  </si>
  <si>
    <t>高校400m</t>
    <rPh sb="0" eb="2">
      <t>コウコウ</t>
    </rPh>
    <phoneticPr fontId="3"/>
  </si>
  <si>
    <t>高校1500m</t>
    <rPh sb="0" eb="2">
      <t>コウコウ</t>
    </rPh>
    <phoneticPr fontId="3"/>
  </si>
  <si>
    <t>高校5000m</t>
    <rPh sb="0" eb="2">
      <t>コウコウ</t>
    </rPh>
    <phoneticPr fontId="3"/>
  </si>
  <si>
    <t>高校幅跳</t>
    <rPh sb="0" eb="2">
      <t>コウコウ</t>
    </rPh>
    <rPh sb="2" eb="4">
      <t>ハバトビ</t>
    </rPh>
    <phoneticPr fontId="3"/>
  </si>
  <si>
    <t>高校高跳</t>
    <rPh sb="0" eb="2">
      <t>コウコウ</t>
    </rPh>
    <rPh sb="2" eb="4">
      <t>タカトビ</t>
    </rPh>
    <phoneticPr fontId="3"/>
  </si>
  <si>
    <t>一般100m</t>
    <rPh sb="0" eb="2">
      <t>イッパン</t>
    </rPh>
    <phoneticPr fontId="3"/>
  </si>
  <si>
    <t>一般1500m</t>
    <rPh sb="0" eb="2">
      <t>イッパン</t>
    </rPh>
    <phoneticPr fontId="3"/>
  </si>
  <si>
    <t>一般5000m</t>
    <rPh sb="0" eb="2">
      <t>イッパン</t>
    </rPh>
    <phoneticPr fontId="3"/>
  </si>
  <si>
    <t>一般幅跳</t>
    <rPh sb="0" eb="2">
      <t>イッパン</t>
    </rPh>
    <rPh sb="2" eb="3">
      <t>ハバ</t>
    </rPh>
    <rPh sb="3" eb="4">
      <t>ト</t>
    </rPh>
    <phoneticPr fontId="3"/>
  </si>
  <si>
    <t>一般40_3000m</t>
    <rPh sb="0" eb="2">
      <t>イッパン</t>
    </rPh>
    <phoneticPr fontId="3"/>
  </si>
  <si>
    <t>一般50_3000m</t>
    <rPh sb="0" eb="2">
      <t>イッパン</t>
    </rPh>
    <phoneticPr fontId="3"/>
  </si>
  <si>
    <t>小学4年100m</t>
    <phoneticPr fontId="3"/>
  </si>
  <si>
    <t>中1_800</t>
    <rPh sb="0" eb="1">
      <t>チュウ</t>
    </rPh>
    <phoneticPr fontId="3"/>
  </si>
  <si>
    <t>中23_800</t>
    <rPh sb="0" eb="1">
      <t>チュウ</t>
    </rPh>
    <phoneticPr fontId="3"/>
  </si>
  <si>
    <t>中学1年800m</t>
    <rPh sb="0" eb="2">
      <t>チュウガク</t>
    </rPh>
    <rPh sb="3" eb="4">
      <t>ネン</t>
    </rPh>
    <phoneticPr fontId="3"/>
  </si>
  <si>
    <t>中学23年800m</t>
    <rPh sb="0" eb="2">
      <t>チュウガク</t>
    </rPh>
    <rPh sb="4" eb="5">
      <t>ネン</t>
    </rPh>
    <phoneticPr fontId="3"/>
  </si>
  <si>
    <t>高_3000</t>
    <rPh sb="0" eb="1">
      <t>コウ</t>
    </rPh>
    <phoneticPr fontId="3"/>
  </si>
  <si>
    <t>高校3000m</t>
    <rPh sb="0" eb="2">
      <t>コウコウ</t>
    </rPh>
    <phoneticPr fontId="3"/>
  </si>
  <si>
    <t>一_3000</t>
    <rPh sb="0" eb="1">
      <t>イチ</t>
    </rPh>
    <phoneticPr fontId="3"/>
  </si>
  <si>
    <t>一般3000m</t>
    <rPh sb="0" eb="2">
      <t>イッパン</t>
    </rPh>
    <phoneticPr fontId="3"/>
  </si>
  <si>
    <t>学年</t>
    <rPh sb="0" eb="2">
      <t>ガクネン</t>
    </rPh>
    <phoneticPr fontId="3"/>
  </si>
  <si>
    <t>小4</t>
    <rPh sb="0" eb="1">
      <t>ショウ</t>
    </rPh>
    <phoneticPr fontId="3"/>
  </si>
  <si>
    <t>小5</t>
    <rPh sb="0" eb="1">
      <t>ショウ</t>
    </rPh>
    <phoneticPr fontId="3"/>
  </si>
  <si>
    <t>小6</t>
    <rPh sb="0" eb="1">
      <t>ショウ</t>
    </rPh>
    <phoneticPr fontId="3"/>
  </si>
  <si>
    <t>中1</t>
    <rPh sb="0" eb="1">
      <t>チュウ</t>
    </rPh>
    <phoneticPr fontId="3"/>
  </si>
  <si>
    <t>中2</t>
    <rPh sb="0" eb="1">
      <t>チュウ</t>
    </rPh>
    <phoneticPr fontId="3"/>
  </si>
  <si>
    <t>中3</t>
    <rPh sb="0" eb="1">
      <t>チュウ</t>
    </rPh>
    <phoneticPr fontId="3"/>
  </si>
  <si>
    <t>高</t>
    <rPh sb="0" eb="1">
      <t>コウ</t>
    </rPh>
    <phoneticPr fontId="3"/>
  </si>
  <si>
    <t>ナンバーカード</t>
  </si>
  <si>
    <t>団体名</t>
    <rPh sb="0" eb="2">
      <t>ダンタイ</t>
    </rPh>
    <rPh sb="2" eb="3">
      <t>メイ</t>
    </rPh>
    <phoneticPr fontId="3"/>
  </si>
  <si>
    <t>※　それぞれ人数と単価を入れると黄色欄は自動計算します。
※　行数が足りない場合には適宜コピーしてください。この場合、計算式がコピーできない場合があります。
※　リレーは、団体内で複数出場する際でチーム名が同じ場合には、Ａ、Ｂ、Ｃなどと記号を付けてください。
※　入力したシートにファイル名「西東京_＊＊＊＊.xlsx」（＊＊＊＊は団体名頭４文字）で保存し、E-mail:entry@nishitokyo-aoc.jp　へ添付ファイルで送信してください。
　参加費を郵便振替でお送りください。なお、一覧表の郵送も受付ております。
※　シートは男女別に作成してください。</t>
    <rPh sb="6" eb="8">
      <t>ニンズウ</t>
    </rPh>
    <rPh sb="9" eb="11">
      <t>タンカ</t>
    </rPh>
    <rPh sb="12" eb="13">
      <t>イ</t>
    </rPh>
    <rPh sb="271" eb="273">
      <t>ダンジョ</t>
    </rPh>
    <rPh sb="273" eb="274">
      <t>ベツ</t>
    </rPh>
    <rPh sb="275" eb="277">
      <t>サクセイ</t>
    </rPh>
    <phoneticPr fontId="3"/>
  </si>
  <si>
    <t>中男砲</t>
    <rPh sb="0" eb="1">
      <t>チュウ</t>
    </rPh>
    <rPh sb="1" eb="2">
      <t>ダン</t>
    </rPh>
    <rPh sb="2" eb="3">
      <t>ホウ</t>
    </rPh>
    <phoneticPr fontId="3"/>
  </si>
  <si>
    <t>中女砲</t>
    <rPh sb="0" eb="1">
      <t>チュウ</t>
    </rPh>
    <rPh sb="1" eb="2">
      <t>ジョ</t>
    </rPh>
    <rPh sb="2" eb="3">
      <t>ホウ</t>
    </rPh>
    <phoneticPr fontId="3"/>
  </si>
  <si>
    <t>中学女子砲丸</t>
    <rPh sb="0" eb="1">
      <t>チュウ</t>
    </rPh>
    <rPh sb="1" eb="2">
      <t>ガク</t>
    </rPh>
    <rPh sb="2" eb="4">
      <t>ジョシ</t>
    </rPh>
    <rPh sb="4" eb="6">
      <t>ホウガン</t>
    </rPh>
    <phoneticPr fontId="3"/>
  </si>
  <si>
    <t>中学男子砲丸</t>
    <rPh sb="0" eb="1">
      <t>チュウ</t>
    </rPh>
    <rPh sb="1" eb="2">
      <t>ガク</t>
    </rPh>
    <rPh sb="2" eb="4">
      <t>ダンシ</t>
    </rPh>
    <rPh sb="4" eb="6">
      <t>ホウガン</t>
    </rPh>
    <phoneticPr fontId="3"/>
  </si>
  <si>
    <t>高女_砲</t>
    <rPh sb="0" eb="1">
      <t>コウ</t>
    </rPh>
    <rPh sb="1" eb="2">
      <t>ジョ</t>
    </rPh>
    <rPh sb="3" eb="4">
      <t>ホウ</t>
    </rPh>
    <phoneticPr fontId="3"/>
  </si>
  <si>
    <t>高校女子砲丸</t>
    <rPh sb="0" eb="2">
      <t>コウコウ</t>
    </rPh>
    <rPh sb="2" eb="4">
      <t>ジョシ</t>
    </rPh>
    <rPh sb="4" eb="6">
      <t>ホウガン</t>
    </rPh>
    <phoneticPr fontId="3"/>
  </si>
  <si>
    <t>高男_砲</t>
    <rPh sb="0" eb="1">
      <t>コウ</t>
    </rPh>
    <rPh sb="1" eb="2">
      <t>ダン</t>
    </rPh>
    <rPh sb="3" eb="4">
      <t>ホウ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</si>
</sst>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第&quot;General&quot;回&quot;"/>
    <numFmt numFmtId="177" formatCode="#,###;;"/>
    <numFmt numFmtId="178" formatCode="00"/>
  </numFmts>
  <fonts count="1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8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8"/>
      <color rgb="FFFF0000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" borderId="14" xfId="0" applyFont="1" applyFill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2" borderId="3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0" borderId="15" xfId="0" applyFont="1" applyBorder="1">
      <alignment vertical="center"/>
    </xf>
    <xf numFmtId="0" fontId="4" fillId="0" borderId="3" xfId="0" applyFont="1" applyBorder="1" applyAlignment="1">
      <alignment vertical="center" shrinkToFit="1"/>
    </xf>
    <xf numFmtId="0" fontId="4" fillId="2" borderId="18" xfId="0" applyFont="1" applyFill="1" applyBorder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>
      <alignment vertical="center"/>
    </xf>
    <xf numFmtId="0" fontId="4" fillId="0" borderId="21" xfId="0" applyFont="1" applyBorder="1">
      <alignment vertical="center"/>
    </xf>
    <xf numFmtId="0" fontId="4" fillId="2" borderId="20" xfId="0" applyFont="1" applyFill="1" applyBorder="1">
      <alignment vertical="center"/>
    </xf>
    <xf numFmtId="0" fontId="4" fillId="2" borderId="21" xfId="0" applyFont="1" applyFill="1" applyBorder="1">
      <alignment vertical="center"/>
    </xf>
    <xf numFmtId="0" fontId="4" fillId="0" borderId="19" xfId="0" applyFont="1" applyBorder="1">
      <alignment vertical="center"/>
    </xf>
    <xf numFmtId="0" fontId="4" fillId="0" borderId="20" xfId="0" applyFont="1" applyBorder="1" applyAlignment="1">
      <alignment vertical="center" shrinkToFit="1"/>
    </xf>
    <xf numFmtId="0" fontId="4" fillId="0" borderId="10" xfId="0" applyFont="1" applyBorder="1">
      <alignment vertical="center"/>
    </xf>
    <xf numFmtId="0" fontId="4" fillId="0" borderId="10" xfId="0" applyFont="1" applyBorder="1">
      <alignment vertical="center"/>
    </xf>
    <xf numFmtId="0" fontId="4" fillId="2" borderId="9" xfId="0" applyFont="1" applyFill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2" borderId="12" xfId="0" applyFont="1" applyFill="1" applyBorder="1">
      <alignment vertical="center"/>
    </xf>
    <xf numFmtId="0" fontId="4" fillId="0" borderId="11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7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5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31" xfId="0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shrinkToFit="1"/>
    </xf>
    <xf numFmtId="0" fontId="8" fillId="0" borderId="32" xfId="0" applyFont="1" applyBorder="1" applyAlignment="1">
      <alignment horizontal="center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wrapText="1" shrinkToFit="1"/>
    </xf>
    <xf numFmtId="176" fontId="9" fillId="0" borderId="19" xfId="0" applyNumberFormat="1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>
      <alignment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 shrinkToFit="1"/>
    </xf>
    <xf numFmtId="176" fontId="2" fillId="0" borderId="22" xfId="0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center" vertical="center" shrinkToFit="1"/>
    </xf>
    <xf numFmtId="0" fontId="9" fillId="0" borderId="24" xfId="0" applyFont="1" applyBorder="1" applyAlignment="1">
      <alignment horizontal="center" vertical="center" shrinkToFit="1"/>
    </xf>
    <xf numFmtId="0" fontId="9" fillId="0" borderId="19" xfId="0" applyNumberFormat="1" applyFont="1" applyBorder="1" applyAlignment="1">
      <alignment horizontal="center" vertical="center"/>
    </xf>
    <xf numFmtId="177" fontId="9" fillId="3" borderId="19" xfId="0" applyNumberFormat="1" applyFont="1" applyFill="1" applyBorder="1" applyAlignment="1">
      <alignment horizontal="center" vertical="center"/>
    </xf>
    <xf numFmtId="38" fontId="9" fillId="0" borderId="19" xfId="1" applyFont="1" applyBorder="1" applyAlignment="1">
      <alignment horizontal="center" vertical="center"/>
    </xf>
    <xf numFmtId="38" fontId="9" fillId="3" borderId="19" xfId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quotePrefix="1" applyFont="1">
      <alignment vertical="center"/>
    </xf>
    <xf numFmtId="0" fontId="12" fillId="0" borderId="16" xfId="0" applyFont="1" applyBorder="1" applyAlignment="1">
      <alignment vertical="center" shrinkToFit="1"/>
    </xf>
    <xf numFmtId="0" fontId="12" fillId="0" borderId="20" xfId="0" applyFont="1" applyBorder="1" applyAlignment="1">
      <alignment vertical="center" shrinkToFit="1"/>
    </xf>
    <xf numFmtId="0" fontId="12" fillId="0" borderId="11" xfId="0" applyFont="1" applyBorder="1" applyAlignment="1">
      <alignment vertical="center" shrinkToFit="1"/>
    </xf>
    <xf numFmtId="0" fontId="12" fillId="0" borderId="3" xfId="0" applyFont="1" applyBorder="1" applyAlignment="1">
      <alignment vertical="center" shrinkToFit="1"/>
    </xf>
    <xf numFmtId="178" fontId="4" fillId="0" borderId="26" xfId="0" applyNumberFormat="1" applyFont="1" applyBorder="1" applyAlignment="1">
      <alignment vertical="center" shrinkToFit="1"/>
    </xf>
    <xf numFmtId="178" fontId="4" fillId="0" borderId="27" xfId="0" applyNumberFormat="1" applyFont="1" applyBorder="1" applyAlignment="1">
      <alignment vertical="center" shrinkToFit="1"/>
    </xf>
    <xf numFmtId="178" fontId="4" fillId="0" borderId="29" xfId="0" applyNumberFormat="1" applyFont="1" applyBorder="1" applyAlignment="1">
      <alignment vertical="center" shrinkToFit="1"/>
    </xf>
    <xf numFmtId="178" fontId="4" fillId="0" borderId="30" xfId="0" applyNumberFormat="1" applyFont="1" applyBorder="1" applyAlignment="1">
      <alignment vertical="center" shrinkToFit="1"/>
    </xf>
    <xf numFmtId="178" fontId="4" fillId="0" borderId="32" xfId="0" applyNumberFormat="1" applyFont="1" applyBorder="1" applyAlignment="1">
      <alignment vertical="center" shrinkToFit="1"/>
    </xf>
    <xf numFmtId="178" fontId="4" fillId="0" borderId="33" xfId="0" applyNumberFormat="1" applyFont="1" applyBorder="1" applyAlignment="1">
      <alignment vertical="center" shrinkToFit="1"/>
    </xf>
    <xf numFmtId="178" fontId="4" fillId="0" borderId="44" xfId="0" applyNumberFormat="1" applyFont="1" applyBorder="1" applyAlignment="1">
      <alignment vertical="center" shrinkToFit="1"/>
    </xf>
    <xf numFmtId="178" fontId="4" fillId="0" borderId="45" xfId="0" applyNumberFormat="1" applyFont="1" applyBorder="1" applyAlignment="1">
      <alignment vertical="center" shrinkToFit="1"/>
    </xf>
    <xf numFmtId="178" fontId="4" fillId="0" borderId="43" xfId="0" applyNumberFormat="1" applyFont="1" applyBorder="1" applyAlignment="1">
      <alignment vertical="center" shrinkToFit="1"/>
    </xf>
    <xf numFmtId="0" fontId="4" fillId="2" borderId="3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/>
    </xf>
    <xf numFmtId="0" fontId="9" fillId="0" borderId="46" xfId="0" applyNumberFormat="1" applyFont="1" applyBorder="1" applyAlignment="1">
      <alignment horizontal="center" vertical="center" shrinkToFit="1"/>
    </xf>
    <xf numFmtId="0" fontId="9" fillId="0" borderId="47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shrinkToFit="1"/>
    </xf>
    <xf numFmtId="0" fontId="5" fillId="2" borderId="54" xfId="0" applyFont="1" applyFill="1" applyBorder="1" applyAlignment="1">
      <alignment horizontal="center" vertical="center" wrapText="1"/>
    </xf>
    <xf numFmtId="0" fontId="5" fillId="2" borderId="5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horizontal="center" vertical="center" shrinkToFit="1"/>
    </xf>
    <xf numFmtId="0" fontId="4" fillId="2" borderId="48" xfId="0" applyFon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wrapText="1"/>
    </xf>
    <xf numFmtId="0" fontId="5" fillId="2" borderId="51" xfId="0" applyFont="1" applyFill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38" fontId="9" fillId="3" borderId="19" xfId="1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38" fontId="9" fillId="0" borderId="19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23"/>
  <sheetViews>
    <sheetView tabSelected="1" view="pageBreakPreview" zoomScaleNormal="100" zoomScaleSheetLayoutView="100" workbookViewId="0">
      <selection activeCell="A2" sqref="A2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21" width="4.125" style="2" customWidth="1"/>
    <col min="22" max="16384" width="9" style="2"/>
  </cols>
  <sheetData>
    <row r="1" spans="1:28" ht="23.25" customHeight="1">
      <c r="A1" s="125">
        <v>23</v>
      </c>
      <c r="B1" s="125"/>
      <c r="C1" s="125"/>
      <c r="D1" s="1" t="s">
        <v>12</v>
      </c>
      <c r="N1" s="1"/>
      <c r="O1" s="1"/>
      <c r="P1" s="1"/>
      <c r="Q1" s="3" t="s">
        <v>0</v>
      </c>
      <c r="R1" s="4" t="s">
        <v>30</v>
      </c>
      <c r="S1" s="5" t="s">
        <v>1</v>
      </c>
      <c r="T1" s="4"/>
    </row>
    <row r="2" spans="1:28" ht="12.75" customHeight="1">
      <c r="A2" s="6"/>
      <c r="B2" s="6"/>
      <c r="C2" s="6"/>
      <c r="D2" s="1"/>
      <c r="N2" s="1"/>
      <c r="O2" s="1"/>
      <c r="P2" s="1"/>
      <c r="Q2" s="1"/>
    </row>
    <row r="3" spans="1:28" ht="26.25" customHeight="1">
      <c r="A3" s="95" t="s">
        <v>28</v>
      </c>
      <c r="B3" s="96"/>
      <c r="C3" s="97"/>
      <c r="D3" s="97"/>
      <c r="E3" s="99" t="s">
        <v>14</v>
      </c>
      <c r="F3" s="99"/>
      <c r="G3" s="99" t="s">
        <v>15</v>
      </c>
      <c r="H3" s="99"/>
      <c r="I3" s="99"/>
      <c r="J3" s="99"/>
      <c r="K3" s="99"/>
      <c r="L3" s="99"/>
      <c r="M3" s="99"/>
      <c r="N3" s="99" t="s">
        <v>16</v>
      </c>
      <c r="O3" s="99"/>
      <c r="P3" s="99"/>
      <c r="Q3" s="99"/>
      <c r="R3" s="99" t="s">
        <v>17</v>
      </c>
      <c r="S3" s="99"/>
      <c r="T3" s="99"/>
      <c r="U3" s="99"/>
    </row>
    <row r="4" spans="1:28" ht="26.25" customHeight="1">
      <c r="A4" s="96"/>
      <c r="B4" s="96"/>
      <c r="C4" s="98"/>
      <c r="D4" s="98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8" ht="11.25" customHeight="1">
      <c r="A5" s="57"/>
      <c r="B5" s="57"/>
      <c r="C5" s="58"/>
      <c r="D5" s="58"/>
      <c r="E5" s="59"/>
      <c r="F5" s="56"/>
      <c r="G5" s="56"/>
      <c r="H5" s="56"/>
      <c r="I5" s="59"/>
      <c r="J5" s="59"/>
      <c r="K5" s="59"/>
      <c r="L5" s="59"/>
      <c r="M5" s="59"/>
      <c r="N5" s="59"/>
      <c r="O5" s="59"/>
      <c r="P5" s="56"/>
      <c r="Q5" s="56"/>
      <c r="R5" s="59"/>
      <c r="S5" s="56"/>
      <c r="T5" s="55"/>
      <c r="U5" s="55"/>
    </row>
    <row r="6" spans="1:28" ht="22.5" customHeight="1">
      <c r="A6" s="6"/>
      <c r="B6" s="6"/>
      <c r="C6" s="48" t="s">
        <v>23</v>
      </c>
      <c r="D6" s="49" t="s">
        <v>24</v>
      </c>
      <c r="E6" s="49" t="s">
        <v>25</v>
      </c>
      <c r="G6" s="42"/>
      <c r="H6" s="42"/>
      <c r="I6" s="99" t="s">
        <v>26</v>
      </c>
      <c r="J6" s="99"/>
      <c r="K6" s="99" t="s">
        <v>24</v>
      </c>
      <c r="L6" s="99"/>
      <c r="M6" s="99"/>
      <c r="N6" s="99" t="s">
        <v>25</v>
      </c>
      <c r="O6" s="99"/>
      <c r="P6" s="1"/>
      <c r="Q6" s="1"/>
      <c r="R6" s="49" t="s">
        <v>27</v>
      </c>
    </row>
    <row r="7" spans="1:28" ht="22.5" customHeight="1">
      <c r="A7" s="6"/>
      <c r="B7" s="6"/>
      <c r="C7" s="60"/>
      <c r="D7" s="62"/>
      <c r="E7" s="63" t="str">
        <f>IF(OR(C7="",D7=""),"",IFERROR(C7*D7,""))</f>
        <v/>
      </c>
      <c r="G7" s="38"/>
      <c r="H7" s="38"/>
      <c r="I7" s="99"/>
      <c r="J7" s="99"/>
      <c r="K7" s="127"/>
      <c r="L7" s="127"/>
      <c r="M7" s="127"/>
      <c r="N7" s="115" t="str">
        <f>IF(OR(I7="",K7=""),"",IFERROR(I7*K7,""))</f>
        <v/>
      </c>
      <c r="O7" s="115"/>
      <c r="P7" s="1"/>
      <c r="Q7" s="1"/>
      <c r="R7" s="61">
        <f>IF(E7="",0,E7)+IF(N7="",0,N7)</f>
        <v>0</v>
      </c>
    </row>
    <row r="8" spans="1:28" ht="22.5" customHeight="1">
      <c r="A8" s="6"/>
      <c r="B8" s="126" t="s">
        <v>111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8" ht="52.5" customHeight="1">
      <c r="A9" s="6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8" ht="11.25" customHeight="1" thickBot="1">
      <c r="A10" s="6"/>
      <c r="B10" s="50"/>
      <c r="C10" s="6"/>
      <c r="D10" s="1"/>
      <c r="O10" s="1"/>
      <c r="P10" s="1"/>
      <c r="Q10" s="1"/>
    </row>
    <row r="11" spans="1:28" ht="15" customHeight="1">
      <c r="A11" s="101" t="s">
        <v>110</v>
      </c>
      <c r="B11" s="102"/>
      <c r="C11" s="103" t="str">
        <f>IF(C4="",IF(C3=""," ",C3),C4)</f>
        <v xml:space="preserve"> </v>
      </c>
      <c r="D11" s="104"/>
      <c r="E11" s="83" t="s">
        <v>5</v>
      </c>
      <c r="F11" s="86" t="s">
        <v>6</v>
      </c>
      <c r="G11" s="89" t="s">
        <v>7</v>
      </c>
      <c r="H11" s="92" t="s">
        <v>101</v>
      </c>
      <c r="I11" s="118" t="s">
        <v>8</v>
      </c>
      <c r="J11" s="120" t="s">
        <v>9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2"/>
    </row>
    <row r="12" spans="1:28" ht="15" customHeight="1">
      <c r="A12" s="105" t="s">
        <v>109</v>
      </c>
      <c r="B12" s="107" t="s">
        <v>2</v>
      </c>
      <c r="C12" s="108" t="s">
        <v>3</v>
      </c>
      <c r="D12" s="110" t="s">
        <v>4</v>
      </c>
      <c r="E12" s="84"/>
      <c r="F12" s="87"/>
      <c r="G12" s="90"/>
      <c r="H12" s="93"/>
      <c r="I12" s="90"/>
      <c r="J12" s="123" t="s">
        <v>10</v>
      </c>
      <c r="K12" s="112" t="s">
        <v>21</v>
      </c>
      <c r="L12" s="113"/>
      <c r="M12" s="114"/>
      <c r="N12" s="108" t="s">
        <v>11</v>
      </c>
      <c r="O12" s="112" t="s">
        <v>21</v>
      </c>
      <c r="P12" s="113"/>
      <c r="Q12" s="114"/>
      <c r="R12" s="108" t="s">
        <v>13</v>
      </c>
      <c r="S12" s="116" t="s">
        <v>22</v>
      </c>
      <c r="T12" s="116"/>
      <c r="U12" s="117"/>
    </row>
    <row r="13" spans="1:28" ht="18.75" customHeight="1" thickBot="1">
      <c r="A13" s="106"/>
      <c r="B13" s="91"/>
      <c r="C13" s="109"/>
      <c r="D13" s="111"/>
      <c r="E13" s="85"/>
      <c r="F13" s="88"/>
      <c r="G13" s="91"/>
      <c r="H13" s="94"/>
      <c r="I13" s="119"/>
      <c r="J13" s="124"/>
      <c r="K13" s="43" t="s">
        <v>18</v>
      </c>
      <c r="L13" s="44" t="s">
        <v>20</v>
      </c>
      <c r="M13" s="45"/>
      <c r="N13" s="109"/>
      <c r="O13" s="43" t="s">
        <v>18</v>
      </c>
      <c r="P13" s="44" t="s">
        <v>20</v>
      </c>
      <c r="Q13" s="45"/>
      <c r="R13" s="109"/>
      <c r="S13" s="43" t="s">
        <v>18</v>
      </c>
      <c r="T13" s="47" t="s">
        <v>19</v>
      </c>
      <c r="U13" s="46"/>
    </row>
    <row r="14" spans="1:28" ht="30" customHeight="1">
      <c r="A14" s="9"/>
      <c r="B14" s="10">
        <v>1</v>
      </c>
      <c r="C14" s="11"/>
      <c r="D14" s="12"/>
      <c r="E14" s="13" t="str">
        <f>PHONETIC(C14)</f>
        <v/>
      </c>
      <c r="F14" s="14" t="str">
        <f>PHONETIC(D14)</f>
        <v/>
      </c>
      <c r="G14" s="10" t="s">
        <v>31</v>
      </c>
      <c r="H14" s="10"/>
      <c r="I14" s="15"/>
      <c r="J14" s="33"/>
      <c r="K14" s="39"/>
      <c r="L14" s="74"/>
      <c r="M14" s="75"/>
      <c r="N14" s="33"/>
      <c r="O14" s="39"/>
      <c r="P14" s="74"/>
      <c r="Q14" s="75"/>
      <c r="R14" s="16"/>
      <c r="S14" s="39"/>
      <c r="T14" s="74"/>
      <c r="U14" s="80"/>
      <c r="X14" s="2" t="s">
        <v>33</v>
      </c>
      <c r="Y14" s="69" t="s">
        <v>92</v>
      </c>
      <c r="AB14" s="2" t="s">
        <v>102</v>
      </c>
    </row>
    <row r="15" spans="1:28" ht="30" customHeight="1">
      <c r="A15" s="17"/>
      <c r="B15" s="18">
        <v>2</v>
      </c>
      <c r="C15" s="19"/>
      <c r="D15" s="20"/>
      <c r="E15" s="21" t="str">
        <f t="shared" ref="E15:F33" si="0">PHONETIC(C15)</f>
        <v/>
      </c>
      <c r="F15" s="22" t="str">
        <f t="shared" si="0"/>
        <v/>
      </c>
      <c r="G15" s="18" t="s">
        <v>31</v>
      </c>
      <c r="H15" s="18"/>
      <c r="I15" s="23"/>
      <c r="J15" s="24"/>
      <c r="K15" s="40"/>
      <c r="L15" s="76"/>
      <c r="M15" s="77"/>
      <c r="N15" s="24"/>
      <c r="O15" s="40"/>
      <c r="P15" s="76"/>
      <c r="Q15" s="77"/>
      <c r="R15" s="24"/>
      <c r="S15" s="40"/>
      <c r="T15" s="76"/>
      <c r="U15" s="81"/>
      <c r="X15" s="2" t="s">
        <v>34</v>
      </c>
      <c r="Y15" s="69" t="s">
        <v>63</v>
      </c>
      <c r="AB15" s="2" t="s">
        <v>103</v>
      </c>
    </row>
    <row r="16" spans="1:28" ht="30" customHeight="1">
      <c r="A16" s="17"/>
      <c r="B16" s="10">
        <v>3</v>
      </c>
      <c r="C16" s="19"/>
      <c r="D16" s="20"/>
      <c r="E16" s="21" t="str">
        <f t="shared" si="0"/>
        <v/>
      </c>
      <c r="F16" s="22" t="str">
        <f t="shared" si="0"/>
        <v/>
      </c>
      <c r="G16" s="18" t="s">
        <v>31</v>
      </c>
      <c r="H16" s="18"/>
      <c r="I16" s="23"/>
      <c r="J16" s="24"/>
      <c r="K16" s="40"/>
      <c r="L16" s="76"/>
      <c r="M16" s="77"/>
      <c r="N16" s="24"/>
      <c r="O16" s="40"/>
      <c r="P16" s="76"/>
      <c r="Q16" s="77"/>
      <c r="R16" s="24"/>
      <c r="S16" s="40"/>
      <c r="T16" s="76"/>
      <c r="U16" s="81"/>
      <c r="X16" s="2" t="s">
        <v>35</v>
      </c>
      <c r="Y16" s="69" t="s">
        <v>64</v>
      </c>
      <c r="AB16" s="2" t="s">
        <v>104</v>
      </c>
    </row>
    <row r="17" spans="1:28" ht="30" customHeight="1">
      <c r="A17" s="17"/>
      <c r="B17" s="18">
        <v>4</v>
      </c>
      <c r="C17" s="19"/>
      <c r="D17" s="20"/>
      <c r="E17" s="21" t="str">
        <f t="shared" si="0"/>
        <v/>
      </c>
      <c r="F17" s="22" t="str">
        <f t="shared" si="0"/>
        <v/>
      </c>
      <c r="G17" s="18" t="s">
        <v>31</v>
      </c>
      <c r="H17" s="18"/>
      <c r="I17" s="23"/>
      <c r="J17" s="24"/>
      <c r="K17" s="40"/>
      <c r="L17" s="76"/>
      <c r="M17" s="77"/>
      <c r="N17" s="24"/>
      <c r="O17" s="40"/>
      <c r="P17" s="76"/>
      <c r="Q17" s="77"/>
      <c r="R17" s="24"/>
      <c r="S17" s="40"/>
      <c r="T17" s="76"/>
      <c r="U17" s="81"/>
      <c r="X17" s="2" t="s">
        <v>36</v>
      </c>
      <c r="Y17" s="69" t="s">
        <v>65</v>
      </c>
      <c r="AB17" s="2" t="s">
        <v>105</v>
      </c>
    </row>
    <row r="18" spans="1:28" ht="30" customHeight="1">
      <c r="A18" s="17"/>
      <c r="B18" s="10">
        <v>5</v>
      </c>
      <c r="C18" s="19"/>
      <c r="D18" s="20"/>
      <c r="E18" s="21" t="str">
        <f t="shared" si="0"/>
        <v/>
      </c>
      <c r="F18" s="22" t="str">
        <f t="shared" si="0"/>
        <v/>
      </c>
      <c r="G18" s="18" t="s">
        <v>31</v>
      </c>
      <c r="H18" s="18"/>
      <c r="I18" s="23"/>
      <c r="J18" s="24"/>
      <c r="K18" s="40"/>
      <c r="L18" s="76"/>
      <c r="M18" s="77"/>
      <c r="N18" s="24"/>
      <c r="O18" s="40"/>
      <c r="P18" s="76"/>
      <c r="Q18" s="77"/>
      <c r="R18" s="24"/>
      <c r="S18" s="40"/>
      <c r="T18" s="76"/>
      <c r="U18" s="81"/>
      <c r="X18" s="2" t="s">
        <v>37</v>
      </c>
      <c r="Y18" s="2" t="s">
        <v>66</v>
      </c>
      <c r="AB18" s="2" t="s">
        <v>106</v>
      </c>
    </row>
    <row r="19" spans="1:28" ht="30" customHeight="1">
      <c r="A19" s="17"/>
      <c r="B19" s="18">
        <v>6</v>
      </c>
      <c r="C19" s="19"/>
      <c r="D19" s="20"/>
      <c r="E19" s="21" t="str">
        <f t="shared" si="0"/>
        <v/>
      </c>
      <c r="F19" s="22" t="str">
        <f t="shared" si="0"/>
        <v/>
      </c>
      <c r="G19" s="18" t="s">
        <v>31</v>
      </c>
      <c r="H19" s="18"/>
      <c r="I19" s="23"/>
      <c r="J19" s="24"/>
      <c r="K19" s="40"/>
      <c r="L19" s="76"/>
      <c r="M19" s="77"/>
      <c r="N19" s="24"/>
      <c r="O19" s="40"/>
      <c r="P19" s="76"/>
      <c r="Q19" s="77"/>
      <c r="R19" s="24"/>
      <c r="S19" s="40"/>
      <c r="T19" s="76"/>
      <c r="U19" s="81"/>
      <c r="X19" s="2" t="s">
        <v>38</v>
      </c>
      <c r="Y19" s="2" t="s">
        <v>67</v>
      </c>
      <c r="AB19" s="2" t="s">
        <v>107</v>
      </c>
    </row>
    <row r="20" spans="1:28" ht="30" customHeight="1">
      <c r="A20" s="17"/>
      <c r="B20" s="10">
        <v>7</v>
      </c>
      <c r="C20" s="19"/>
      <c r="D20" s="20"/>
      <c r="E20" s="21" t="str">
        <f t="shared" si="0"/>
        <v/>
      </c>
      <c r="F20" s="22" t="str">
        <f t="shared" si="0"/>
        <v/>
      </c>
      <c r="G20" s="18" t="s">
        <v>31</v>
      </c>
      <c r="H20" s="18"/>
      <c r="I20" s="23"/>
      <c r="J20" s="24"/>
      <c r="K20" s="40"/>
      <c r="L20" s="76"/>
      <c r="M20" s="77"/>
      <c r="N20" s="24"/>
      <c r="O20" s="40"/>
      <c r="P20" s="76"/>
      <c r="Q20" s="77"/>
      <c r="R20" s="24"/>
      <c r="S20" s="40"/>
      <c r="T20" s="76"/>
      <c r="U20" s="81"/>
      <c r="X20" s="2" t="s">
        <v>39</v>
      </c>
      <c r="Y20" s="2" t="s">
        <v>68</v>
      </c>
      <c r="AB20" s="2" t="s">
        <v>108</v>
      </c>
    </row>
    <row r="21" spans="1:28" ht="30" customHeight="1">
      <c r="A21" s="17"/>
      <c r="B21" s="18">
        <v>8</v>
      </c>
      <c r="C21" s="19"/>
      <c r="D21" s="20"/>
      <c r="E21" s="21" t="str">
        <f t="shared" si="0"/>
        <v/>
      </c>
      <c r="F21" s="22" t="str">
        <f t="shared" si="0"/>
        <v/>
      </c>
      <c r="G21" s="18" t="s">
        <v>31</v>
      </c>
      <c r="H21" s="18"/>
      <c r="I21" s="23"/>
      <c r="J21" s="24"/>
      <c r="K21" s="40"/>
      <c r="L21" s="76"/>
      <c r="M21" s="77"/>
      <c r="N21" s="24"/>
      <c r="O21" s="40"/>
      <c r="P21" s="76"/>
      <c r="Q21" s="77"/>
      <c r="R21" s="24"/>
      <c r="S21" s="40"/>
      <c r="T21" s="76"/>
      <c r="U21" s="81"/>
      <c r="X21" s="2" t="s">
        <v>40</v>
      </c>
      <c r="Y21" s="2" t="s">
        <v>69</v>
      </c>
    </row>
    <row r="22" spans="1:28" ht="30" customHeight="1">
      <c r="A22" s="17"/>
      <c r="B22" s="18">
        <v>9</v>
      </c>
      <c r="C22" s="19"/>
      <c r="D22" s="20"/>
      <c r="E22" s="21" t="str">
        <f t="shared" si="0"/>
        <v/>
      </c>
      <c r="F22" s="22" t="str">
        <f t="shared" si="0"/>
        <v/>
      </c>
      <c r="G22" s="18" t="s">
        <v>31</v>
      </c>
      <c r="H22" s="18"/>
      <c r="I22" s="23"/>
      <c r="J22" s="24"/>
      <c r="K22" s="40"/>
      <c r="L22" s="76"/>
      <c r="M22" s="77"/>
      <c r="N22" s="24"/>
      <c r="O22" s="40"/>
      <c r="P22" s="76"/>
      <c r="Q22" s="77"/>
      <c r="R22" s="24"/>
      <c r="S22" s="40"/>
      <c r="T22" s="76"/>
      <c r="U22" s="81"/>
      <c r="X22" s="2" t="s">
        <v>41</v>
      </c>
      <c r="Y22" s="2" t="s">
        <v>70</v>
      </c>
    </row>
    <row r="23" spans="1:28" ht="30" customHeight="1" thickBot="1">
      <c r="A23" s="27"/>
      <c r="B23" s="36">
        <v>10</v>
      </c>
      <c r="C23" s="28"/>
      <c r="D23" s="29"/>
      <c r="E23" s="30" t="str">
        <f t="shared" si="0"/>
        <v/>
      </c>
      <c r="F23" s="31" t="str">
        <f t="shared" si="0"/>
        <v/>
      </c>
      <c r="G23" s="8" t="s">
        <v>31</v>
      </c>
      <c r="H23" s="8"/>
      <c r="I23" s="26"/>
      <c r="J23" s="32"/>
      <c r="K23" s="41"/>
      <c r="L23" s="78"/>
      <c r="M23" s="79"/>
      <c r="N23" s="32"/>
      <c r="O23" s="41"/>
      <c r="P23" s="78"/>
      <c r="Q23" s="79"/>
      <c r="R23" s="32"/>
      <c r="S23" s="41"/>
      <c r="T23" s="78"/>
      <c r="U23" s="82"/>
      <c r="X23" s="2" t="s">
        <v>42</v>
      </c>
      <c r="Y23" s="2" t="s">
        <v>71</v>
      </c>
    </row>
    <row r="24" spans="1:28" ht="30" customHeight="1">
      <c r="A24" s="51"/>
      <c r="B24" s="35">
        <v>11</v>
      </c>
      <c r="C24" s="52"/>
      <c r="D24" s="53"/>
      <c r="E24" s="13" t="str">
        <f t="shared" si="0"/>
        <v/>
      </c>
      <c r="F24" s="14" t="str">
        <f t="shared" si="0"/>
        <v/>
      </c>
      <c r="G24" s="7" t="s">
        <v>31</v>
      </c>
      <c r="H24" s="7"/>
      <c r="I24" s="54"/>
      <c r="J24" s="16"/>
      <c r="K24" s="39"/>
      <c r="L24" s="74"/>
      <c r="M24" s="75"/>
      <c r="N24" s="16"/>
      <c r="O24" s="39"/>
      <c r="P24" s="74"/>
      <c r="Q24" s="75"/>
      <c r="R24" s="16"/>
      <c r="S24" s="39"/>
      <c r="T24" s="74"/>
      <c r="U24" s="80"/>
      <c r="X24" s="2" t="s">
        <v>43</v>
      </c>
      <c r="Y24" s="2" t="s">
        <v>72</v>
      </c>
    </row>
    <row r="25" spans="1:28" ht="30" customHeight="1">
      <c r="A25" s="17"/>
      <c r="B25" s="18">
        <v>12</v>
      </c>
      <c r="C25" s="19"/>
      <c r="D25" s="20"/>
      <c r="E25" s="21" t="str">
        <f t="shared" si="0"/>
        <v/>
      </c>
      <c r="F25" s="22" t="str">
        <f t="shared" si="0"/>
        <v/>
      </c>
      <c r="G25" s="18" t="s">
        <v>31</v>
      </c>
      <c r="H25" s="18"/>
      <c r="I25" s="23"/>
      <c r="J25" s="24"/>
      <c r="K25" s="40"/>
      <c r="L25" s="76"/>
      <c r="M25" s="77"/>
      <c r="N25" s="24"/>
      <c r="O25" s="40"/>
      <c r="P25" s="76"/>
      <c r="Q25" s="77"/>
      <c r="R25" s="24"/>
      <c r="S25" s="40"/>
      <c r="T25" s="76"/>
      <c r="U25" s="81"/>
      <c r="X25" s="2" t="s">
        <v>44</v>
      </c>
      <c r="Y25" s="2" t="s">
        <v>73</v>
      </c>
    </row>
    <row r="26" spans="1:28" ht="30" customHeight="1">
      <c r="A26" s="17"/>
      <c r="B26" s="18">
        <v>13</v>
      </c>
      <c r="C26" s="19"/>
      <c r="D26" s="20"/>
      <c r="E26" s="21" t="str">
        <f t="shared" si="0"/>
        <v/>
      </c>
      <c r="F26" s="22" t="str">
        <f t="shared" si="0"/>
        <v/>
      </c>
      <c r="G26" s="18" t="s">
        <v>31</v>
      </c>
      <c r="H26" s="18"/>
      <c r="I26" s="23"/>
      <c r="J26" s="24"/>
      <c r="K26" s="40"/>
      <c r="L26" s="76"/>
      <c r="M26" s="77"/>
      <c r="N26" s="24"/>
      <c r="O26" s="40"/>
      <c r="P26" s="76"/>
      <c r="Q26" s="77"/>
      <c r="R26" s="24"/>
      <c r="S26" s="40"/>
      <c r="T26" s="76"/>
      <c r="U26" s="81"/>
      <c r="X26" s="2" t="s">
        <v>45</v>
      </c>
      <c r="Y26" s="2" t="s">
        <v>74</v>
      </c>
    </row>
    <row r="27" spans="1:28" ht="30" customHeight="1">
      <c r="A27" s="17"/>
      <c r="B27" s="18">
        <v>14</v>
      </c>
      <c r="C27" s="19"/>
      <c r="D27" s="20"/>
      <c r="E27" s="21" t="str">
        <f t="shared" si="0"/>
        <v/>
      </c>
      <c r="F27" s="22" t="str">
        <f t="shared" si="0"/>
        <v/>
      </c>
      <c r="G27" s="18" t="s">
        <v>31</v>
      </c>
      <c r="H27" s="18"/>
      <c r="I27" s="23"/>
      <c r="J27" s="24"/>
      <c r="K27" s="40"/>
      <c r="L27" s="76"/>
      <c r="M27" s="77"/>
      <c r="N27" s="24"/>
      <c r="O27" s="40"/>
      <c r="P27" s="76"/>
      <c r="Q27" s="77"/>
      <c r="R27" s="24"/>
      <c r="S27" s="40"/>
      <c r="T27" s="76"/>
      <c r="U27" s="81"/>
      <c r="X27" s="2" t="s">
        <v>46</v>
      </c>
      <c r="Y27" s="2" t="s">
        <v>75</v>
      </c>
    </row>
    <row r="28" spans="1:28" ht="30" customHeight="1">
      <c r="A28" s="17"/>
      <c r="B28" s="18">
        <v>15</v>
      </c>
      <c r="C28" s="19"/>
      <c r="D28" s="20"/>
      <c r="E28" s="21" t="str">
        <f t="shared" si="0"/>
        <v/>
      </c>
      <c r="F28" s="22" t="str">
        <f t="shared" si="0"/>
        <v/>
      </c>
      <c r="G28" s="18" t="s">
        <v>31</v>
      </c>
      <c r="H28" s="18"/>
      <c r="I28" s="23"/>
      <c r="J28" s="24"/>
      <c r="K28" s="40"/>
      <c r="L28" s="76"/>
      <c r="M28" s="77"/>
      <c r="N28" s="24"/>
      <c r="O28" s="40"/>
      <c r="P28" s="76"/>
      <c r="Q28" s="77"/>
      <c r="R28" s="24"/>
      <c r="S28" s="40"/>
      <c r="T28" s="76"/>
      <c r="U28" s="81"/>
      <c r="X28" s="2" t="s">
        <v>47</v>
      </c>
      <c r="Y28" s="2" t="s">
        <v>76</v>
      </c>
    </row>
    <row r="29" spans="1:28" ht="30" customHeight="1">
      <c r="A29" s="17"/>
      <c r="B29" s="18">
        <v>16</v>
      </c>
      <c r="C29" s="19"/>
      <c r="D29" s="20"/>
      <c r="E29" s="21" t="str">
        <f t="shared" si="0"/>
        <v/>
      </c>
      <c r="F29" s="22" t="str">
        <f t="shared" si="0"/>
        <v/>
      </c>
      <c r="G29" s="18" t="s">
        <v>31</v>
      </c>
      <c r="H29" s="18"/>
      <c r="I29" s="23"/>
      <c r="J29" s="24"/>
      <c r="K29" s="40"/>
      <c r="L29" s="76"/>
      <c r="M29" s="77"/>
      <c r="N29" s="24"/>
      <c r="O29" s="40"/>
      <c r="P29" s="76"/>
      <c r="Q29" s="77"/>
      <c r="R29" s="24"/>
      <c r="S29" s="40"/>
      <c r="T29" s="76"/>
      <c r="U29" s="81"/>
      <c r="X29" s="2" t="s">
        <v>48</v>
      </c>
      <c r="Y29" s="2" t="s">
        <v>77</v>
      </c>
    </row>
    <row r="30" spans="1:28" ht="30" customHeight="1">
      <c r="A30" s="17"/>
      <c r="B30" s="18">
        <v>17</v>
      </c>
      <c r="C30" s="19"/>
      <c r="D30" s="20"/>
      <c r="E30" s="21" t="str">
        <f t="shared" si="0"/>
        <v/>
      </c>
      <c r="F30" s="22" t="str">
        <f t="shared" si="0"/>
        <v/>
      </c>
      <c r="G30" s="18" t="s">
        <v>31</v>
      </c>
      <c r="H30" s="18"/>
      <c r="I30" s="23"/>
      <c r="J30" s="24"/>
      <c r="K30" s="40"/>
      <c r="L30" s="76"/>
      <c r="M30" s="77"/>
      <c r="N30" s="24"/>
      <c r="O30" s="40"/>
      <c r="P30" s="76"/>
      <c r="Q30" s="77"/>
      <c r="R30" s="24"/>
      <c r="S30" s="40"/>
      <c r="T30" s="76"/>
      <c r="U30" s="81"/>
      <c r="X30" s="2" t="s">
        <v>49</v>
      </c>
      <c r="Y30" s="2" t="s">
        <v>78</v>
      </c>
    </row>
    <row r="31" spans="1:28" ht="30" customHeight="1">
      <c r="A31" s="17"/>
      <c r="B31" s="18">
        <v>18</v>
      </c>
      <c r="C31" s="19"/>
      <c r="D31" s="20"/>
      <c r="E31" s="21" t="str">
        <f t="shared" si="0"/>
        <v/>
      </c>
      <c r="F31" s="22" t="str">
        <f t="shared" si="0"/>
        <v/>
      </c>
      <c r="G31" s="18" t="s">
        <v>31</v>
      </c>
      <c r="H31" s="18"/>
      <c r="I31" s="23"/>
      <c r="J31" s="24"/>
      <c r="K31" s="40"/>
      <c r="L31" s="76"/>
      <c r="M31" s="77"/>
      <c r="N31" s="24"/>
      <c r="O31" s="40"/>
      <c r="P31" s="76"/>
      <c r="Q31" s="77"/>
      <c r="R31" s="24"/>
      <c r="S31" s="40"/>
      <c r="T31" s="76"/>
      <c r="U31" s="81"/>
      <c r="X31" s="2" t="s">
        <v>50</v>
      </c>
      <c r="Y31" s="2" t="s">
        <v>79</v>
      </c>
    </row>
    <row r="32" spans="1:28" ht="30" customHeight="1">
      <c r="A32" s="17"/>
      <c r="B32" s="18">
        <v>19</v>
      </c>
      <c r="C32" s="19"/>
      <c r="D32" s="20"/>
      <c r="E32" s="21" t="str">
        <f t="shared" si="0"/>
        <v/>
      </c>
      <c r="F32" s="22" t="str">
        <f t="shared" si="0"/>
        <v/>
      </c>
      <c r="G32" s="18" t="s">
        <v>31</v>
      </c>
      <c r="H32" s="18"/>
      <c r="I32" s="23"/>
      <c r="J32" s="24"/>
      <c r="K32" s="40"/>
      <c r="L32" s="76"/>
      <c r="M32" s="77"/>
      <c r="N32" s="24"/>
      <c r="O32" s="40"/>
      <c r="P32" s="76"/>
      <c r="Q32" s="77"/>
      <c r="R32" s="24"/>
      <c r="S32" s="40"/>
      <c r="T32" s="76"/>
      <c r="U32" s="81"/>
      <c r="X32" s="2" t="s">
        <v>112</v>
      </c>
      <c r="Y32" s="2" t="s">
        <v>115</v>
      </c>
    </row>
    <row r="33" spans="1:25" ht="30" customHeight="1" thickBot="1">
      <c r="A33" s="27"/>
      <c r="B33" s="36">
        <v>20</v>
      </c>
      <c r="C33" s="28"/>
      <c r="D33" s="29"/>
      <c r="E33" s="30" t="str">
        <f t="shared" si="0"/>
        <v/>
      </c>
      <c r="F33" s="31" t="str">
        <f t="shared" si="0"/>
        <v/>
      </c>
      <c r="G33" s="8" t="s">
        <v>31</v>
      </c>
      <c r="H33" s="8"/>
      <c r="I33" s="25"/>
      <c r="J33" s="32"/>
      <c r="K33" s="41"/>
      <c r="L33" s="78"/>
      <c r="M33" s="79"/>
      <c r="N33" s="32"/>
      <c r="O33" s="41"/>
      <c r="P33" s="78"/>
      <c r="Q33" s="79"/>
      <c r="R33" s="32"/>
      <c r="S33" s="41"/>
      <c r="T33" s="78"/>
      <c r="U33" s="82"/>
      <c r="X33" s="2" t="s">
        <v>51</v>
      </c>
      <c r="Y33" s="2" t="s">
        <v>80</v>
      </c>
    </row>
    <row r="34" spans="1:25" ht="30" customHeight="1">
      <c r="A34" s="51"/>
      <c r="B34" s="35">
        <v>21</v>
      </c>
      <c r="C34" s="52"/>
      <c r="D34" s="53"/>
      <c r="E34" s="13" t="str">
        <f t="shared" ref="E34:E43" si="1">PHONETIC(C34)</f>
        <v/>
      </c>
      <c r="F34" s="14" t="str">
        <f t="shared" ref="F34:F43" si="2">PHONETIC(D34)</f>
        <v/>
      </c>
      <c r="G34" s="7" t="s">
        <v>31</v>
      </c>
      <c r="H34" s="7"/>
      <c r="I34" s="54"/>
      <c r="J34" s="16"/>
      <c r="K34" s="39"/>
      <c r="L34" s="74"/>
      <c r="M34" s="75"/>
      <c r="N34" s="16"/>
      <c r="O34" s="39"/>
      <c r="P34" s="74"/>
      <c r="Q34" s="75"/>
      <c r="R34" s="16"/>
      <c r="S34" s="39"/>
      <c r="T34" s="74"/>
      <c r="U34" s="80"/>
      <c r="X34" s="2" t="s">
        <v>52</v>
      </c>
      <c r="Y34" s="2" t="s">
        <v>81</v>
      </c>
    </row>
    <row r="35" spans="1:25" ht="30" customHeight="1">
      <c r="A35" s="17"/>
      <c r="B35" s="18">
        <v>22</v>
      </c>
      <c r="C35" s="19"/>
      <c r="D35" s="20"/>
      <c r="E35" s="21" t="str">
        <f t="shared" si="1"/>
        <v/>
      </c>
      <c r="F35" s="22" t="str">
        <f t="shared" si="2"/>
        <v/>
      </c>
      <c r="G35" s="18" t="s">
        <v>31</v>
      </c>
      <c r="H35" s="18"/>
      <c r="I35" s="23"/>
      <c r="J35" s="24"/>
      <c r="K35" s="40"/>
      <c r="L35" s="76"/>
      <c r="M35" s="77"/>
      <c r="N35" s="24"/>
      <c r="O35" s="40"/>
      <c r="P35" s="76"/>
      <c r="Q35" s="77"/>
      <c r="R35" s="24"/>
      <c r="S35" s="40"/>
      <c r="T35" s="76"/>
      <c r="U35" s="81"/>
      <c r="X35" s="2" t="s">
        <v>53</v>
      </c>
      <c r="Y35" s="2" t="s">
        <v>82</v>
      </c>
    </row>
    <row r="36" spans="1:25" ht="30" customHeight="1">
      <c r="A36" s="17"/>
      <c r="B36" s="18">
        <v>23</v>
      </c>
      <c r="C36" s="19"/>
      <c r="D36" s="20"/>
      <c r="E36" s="21" t="str">
        <f t="shared" si="1"/>
        <v/>
      </c>
      <c r="F36" s="22" t="str">
        <f t="shared" si="2"/>
        <v/>
      </c>
      <c r="G36" s="18" t="s">
        <v>31</v>
      </c>
      <c r="H36" s="18"/>
      <c r="I36" s="23"/>
      <c r="J36" s="24"/>
      <c r="K36" s="40"/>
      <c r="L36" s="76"/>
      <c r="M36" s="77"/>
      <c r="N36" s="24"/>
      <c r="O36" s="40"/>
      <c r="P36" s="76"/>
      <c r="Q36" s="77"/>
      <c r="R36" s="24"/>
      <c r="S36" s="40"/>
      <c r="T36" s="76"/>
      <c r="U36" s="81"/>
      <c r="X36" s="2" t="s">
        <v>54</v>
      </c>
      <c r="Y36" s="2" t="s">
        <v>83</v>
      </c>
    </row>
    <row r="37" spans="1:25" ht="30" customHeight="1">
      <c r="A37" s="17"/>
      <c r="B37" s="18">
        <v>24</v>
      </c>
      <c r="C37" s="19"/>
      <c r="D37" s="20"/>
      <c r="E37" s="21" t="str">
        <f t="shared" si="1"/>
        <v/>
      </c>
      <c r="F37" s="22" t="str">
        <f t="shared" si="2"/>
        <v/>
      </c>
      <c r="G37" s="18" t="s">
        <v>31</v>
      </c>
      <c r="H37" s="18"/>
      <c r="I37" s="23"/>
      <c r="J37" s="24"/>
      <c r="K37" s="40"/>
      <c r="L37" s="76"/>
      <c r="M37" s="77"/>
      <c r="N37" s="24"/>
      <c r="O37" s="40"/>
      <c r="P37" s="76"/>
      <c r="Q37" s="77"/>
      <c r="R37" s="24"/>
      <c r="S37" s="40"/>
      <c r="T37" s="76"/>
      <c r="U37" s="81"/>
      <c r="X37" s="2" t="s">
        <v>55</v>
      </c>
      <c r="Y37" s="2" t="s">
        <v>84</v>
      </c>
    </row>
    <row r="38" spans="1:25" ht="30" customHeight="1">
      <c r="A38" s="17"/>
      <c r="B38" s="18">
        <v>25</v>
      </c>
      <c r="C38" s="19"/>
      <c r="D38" s="20"/>
      <c r="E38" s="21" t="str">
        <f t="shared" si="1"/>
        <v/>
      </c>
      <c r="F38" s="22" t="str">
        <f t="shared" si="2"/>
        <v/>
      </c>
      <c r="G38" s="18" t="s">
        <v>31</v>
      </c>
      <c r="H38" s="18"/>
      <c r="I38" s="23"/>
      <c r="J38" s="24"/>
      <c r="K38" s="40"/>
      <c r="L38" s="76"/>
      <c r="M38" s="77"/>
      <c r="N38" s="24"/>
      <c r="O38" s="40"/>
      <c r="P38" s="76"/>
      <c r="Q38" s="77"/>
      <c r="R38" s="24"/>
      <c r="S38" s="40"/>
      <c r="T38" s="76"/>
      <c r="U38" s="81"/>
      <c r="X38" s="2" t="s">
        <v>56</v>
      </c>
      <c r="Y38" s="2" t="s">
        <v>85</v>
      </c>
    </row>
    <row r="39" spans="1:25" ht="30" customHeight="1">
      <c r="A39" s="17"/>
      <c r="B39" s="18">
        <v>26</v>
      </c>
      <c r="C39" s="19"/>
      <c r="D39" s="20"/>
      <c r="E39" s="21" t="str">
        <f t="shared" si="1"/>
        <v/>
      </c>
      <c r="F39" s="22" t="str">
        <f t="shared" si="2"/>
        <v/>
      </c>
      <c r="G39" s="18" t="s">
        <v>31</v>
      </c>
      <c r="H39" s="18"/>
      <c r="I39" s="23"/>
      <c r="J39" s="24"/>
      <c r="K39" s="40"/>
      <c r="L39" s="76"/>
      <c r="M39" s="77"/>
      <c r="N39" s="24"/>
      <c r="O39" s="40"/>
      <c r="P39" s="76"/>
      <c r="Q39" s="77"/>
      <c r="R39" s="24"/>
      <c r="S39" s="40"/>
      <c r="T39" s="76"/>
      <c r="U39" s="81"/>
      <c r="X39" s="2" t="s">
        <v>118</v>
      </c>
      <c r="Y39" s="2" t="s">
        <v>117</v>
      </c>
    </row>
    <row r="40" spans="1:25" ht="30" customHeight="1">
      <c r="A40" s="17"/>
      <c r="B40" s="18">
        <v>27</v>
      </c>
      <c r="C40" s="19"/>
      <c r="D40" s="20"/>
      <c r="E40" s="21" t="str">
        <f t="shared" si="1"/>
        <v/>
      </c>
      <c r="F40" s="22" t="str">
        <f t="shared" si="2"/>
        <v/>
      </c>
      <c r="G40" s="18" t="s">
        <v>31</v>
      </c>
      <c r="H40" s="18"/>
      <c r="I40" s="23"/>
      <c r="J40" s="24"/>
      <c r="K40" s="40"/>
      <c r="L40" s="76"/>
      <c r="M40" s="77"/>
      <c r="N40" s="24"/>
      <c r="O40" s="40"/>
      <c r="P40" s="76"/>
      <c r="Q40" s="77"/>
      <c r="R40" s="24"/>
      <c r="S40" s="40"/>
      <c r="T40" s="76"/>
      <c r="U40" s="81"/>
      <c r="X40" s="2" t="s">
        <v>57</v>
      </c>
      <c r="Y40" s="2" t="s">
        <v>86</v>
      </c>
    </row>
    <row r="41" spans="1:25" ht="30" customHeight="1">
      <c r="A41" s="17"/>
      <c r="B41" s="18">
        <v>28</v>
      </c>
      <c r="C41" s="19"/>
      <c r="D41" s="20"/>
      <c r="E41" s="21" t="str">
        <f t="shared" si="1"/>
        <v/>
      </c>
      <c r="F41" s="22" t="str">
        <f t="shared" si="2"/>
        <v/>
      </c>
      <c r="G41" s="18" t="s">
        <v>31</v>
      </c>
      <c r="H41" s="18"/>
      <c r="I41" s="23"/>
      <c r="J41" s="24"/>
      <c r="K41" s="40"/>
      <c r="L41" s="76"/>
      <c r="M41" s="77"/>
      <c r="N41" s="24"/>
      <c r="O41" s="40"/>
      <c r="P41" s="76"/>
      <c r="Q41" s="77"/>
      <c r="R41" s="24"/>
      <c r="S41" s="40"/>
      <c r="T41" s="76"/>
      <c r="U41" s="81"/>
      <c r="X41" s="2" t="s">
        <v>58</v>
      </c>
      <c r="Y41" s="2" t="s">
        <v>87</v>
      </c>
    </row>
    <row r="42" spans="1:25" ht="30" customHeight="1">
      <c r="A42" s="17"/>
      <c r="B42" s="18">
        <v>29</v>
      </c>
      <c r="C42" s="19"/>
      <c r="D42" s="20"/>
      <c r="E42" s="21" t="str">
        <f t="shared" si="1"/>
        <v/>
      </c>
      <c r="F42" s="22" t="str">
        <f t="shared" si="2"/>
        <v/>
      </c>
      <c r="G42" s="18" t="s">
        <v>31</v>
      </c>
      <c r="H42" s="18"/>
      <c r="I42" s="23"/>
      <c r="J42" s="24"/>
      <c r="K42" s="40"/>
      <c r="L42" s="76"/>
      <c r="M42" s="77"/>
      <c r="N42" s="24"/>
      <c r="O42" s="40"/>
      <c r="P42" s="76"/>
      <c r="Q42" s="77"/>
      <c r="R42" s="24"/>
      <c r="S42" s="40"/>
      <c r="T42" s="76"/>
      <c r="U42" s="81"/>
      <c r="X42" s="2" t="s">
        <v>59</v>
      </c>
      <c r="Y42" s="2" t="s">
        <v>88</v>
      </c>
    </row>
    <row r="43" spans="1:25" ht="30" customHeight="1" thickBot="1">
      <c r="A43" s="27"/>
      <c r="B43" s="36">
        <v>30</v>
      </c>
      <c r="C43" s="28"/>
      <c r="D43" s="29"/>
      <c r="E43" s="30" t="str">
        <f t="shared" si="1"/>
        <v/>
      </c>
      <c r="F43" s="31" t="str">
        <f t="shared" si="2"/>
        <v/>
      </c>
      <c r="G43" s="8" t="s">
        <v>31</v>
      </c>
      <c r="H43" s="8"/>
      <c r="I43" s="26"/>
      <c r="J43" s="32"/>
      <c r="K43" s="41"/>
      <c r="L43" s="78"/>
      <c r="M43" s="79"/>
      <c r="N43" s="32"/>
      <c r="O43" s="41"/>
      <c r="P43" s="78"/>
      <c r="Q43" s="79"/>
      <c r="R43" s="32"/>
      <c r="S43" s="41"/>
      <c r="T43" s="78"/>
      <c r="U43" s="82"/>
      <c r="X43" s="2" t="s">
        <v>60</v>
      </c>
      <c r="Y43" s="2" t="s">
        <v>89</v>
      </c>
    </row>
    <row r="44" spans="1:25" ht="30" customHeight="1">
      <c r="A44" s="51"/>
      <c r="B44" s="35">
        <v>31</v>
      </c>
      <c r="C44" s="52"/>
      <c r="D44" s="53"/>
      <c r="E44" s="13" t="str">
        <f t="shared" ref="E44:E53" si="3">PHONETIC(C44)</f>
        <v/>
      </c>
      <c r="F44" s="14" t="str">
        <f t="shared" ref="F44:F53" si="4">PHONETIC(D44)</f>
        <v/>
      </c>
      <c r="G44" s="7" t="s">
        <v>31</v>
      </c>
      <c r="H44" s="7"/>
      <c r="I44" s="54"/>
      <c r="J44" s="16"/>
      <c r="K44" s="39"/>
      <c r="L44" s="74"/>
      <c r="M44" s="75"/>
      <c r="N44" s="16"/>
      <c r="O44" s="39"/>
      <c r="P44" s="74"/>
      <c r="Q44" s="75"/>
      <c r="R44" s="16"/>
      <c r="S44" s="39"/>
      <c r="T44" s="74"/>
      <c r="U44" s="80"/>
      <c r="X44" s="2" t="s">
        <v>61</v>
      </c>
      <c r="Y44" s="2" t="s">
        <v>90</v>
      </c>
    </row>
    <row r="45" spans="1:25" ht="30" customHeight="1">
      <c r="A45" s="17"/>
      <c r="B45" s="18">
        <v>32</v>
      </c>
      <c r="C45" s="19"/>
      <c r="D45" s="20"/>
      <c r="E45" s="21" t="str">
        <f t="shared" si="3"/>
        <v/>
      </c>
      <c r="F45" s="22" t="str">
        <f t="shared" si="4"/>
        <v/>
      </c>
      <c r="G45" s="18" t="s">
        <v>31</v>
      </c>
      <c r="H45" s="18"/>
      <c r="I45" s="23"/>
      <c r="J45" s="24"/>
      <c r="K45" s="40"/>
      <c r="L45" s="76"/>
      <c r="M45" s="77"/>
      <c r="N45" s="24"/>
      <c r="O45" s="40"/>
      <c r="P45" s="76"/>
      <c r="Q45" s="77"/>
      <c r="R45" s="24"/>
      <c r="S45" s="40"/>
      <c r="T45" s="76"/>
      <c r="U45" s="81"/>
      <c r="X45" s="2" t="s">
        <v>62</v>
      </c>
      <c r="Y45" s="2" t="s">
        <v>91</v>
      </c>
    </row>
    <row r="46" spans="1:25" ht="30" customHeight="1">
      <c r="A46" s="17"/>
      <c r="B46" s="18">
        <v>33</v>
      </c>
      <c r="C46" s="19"/>
      <c r="D46" s="20"/>
      <c r="E46" s="21" t="str">
        <f t="shared" si="3"/>
        <v/>
      </c>
      <c r="F46" s="22" t="str">
        <f t="shared" si="4"/>
        <v/>
      </c>
      <c r="G46" s="18" t="s">
        <v>31</v>
      </c>
      <c r="H46" s="18"/>
      <c r="I46" s="23"/>
      <c r="J46" s="24"/>
      <c r="K46" s="40"/>
      <c r="L46" s="76"/>
      <c r="M46" s="77"/>
      <c r="N46" s="24"/>
      <c r="O46" s="40"/>
      <c r="P46" s="76"/>
      <c r="Q46" s="77"/>
      <c r="R46" s="24"/>
      <c r="S46" s="40"/>
      <c r="T46" s="76"/>
      <c r="U46" s="81"/>
    </row>
    <row r="47" spans="1:25" ht="30" customHeight="1">
      <c r="A47" s="17"/>
      <c r="B47" s="18">
        <v>34</v>
      </c>
      <c r="C47" s="19"/>
      <c r="D47" s="20"/>
      <c r="E47" s="21" t="str">
        <f t="shared" si="3"/>
        <v/>
      </c>
      <c r="F47" s="22" t="str">
        <f t="shared" si="4"/>
        <v/>
      </c>
      <c r="G47" s="18" t="s">
        <v>31</v>
      </c>
      <c r="H47" s="18"/>
      <c r="I47" s="23"/>
      <c r="J47" s="24"/>
      <c r="K47" s="40"/>
      <c r="L47" s="76"/>
      <c r="M47" s="77"/>
      <c r="N47" s="24"/>
      <c r="O47" s="40"/>
      <c r="P47" s="76"/>
      <c r="Q47" s="77"/>
      <c r="R47" s="24"/>
      <c r="S47" s="40"/>
      <c r="T47" s="76"/>
      <c r="U47" s="81"/>
    </row>
    <row r="48" spans="1:25" ht="30" customHeight="1">
      <c r="A48" s="17"/>
      <c r="B48" s="18">
        <v>35</v>
      </c>
      <c r="C48" s="19"/>
      <c r="D48" s="20"/>
      <c r="E48" s="21" t="str">
        <f t="shared" si="3"/>
        <v/>
      </c>
      <c r="F48" s="22" t="str">
        <f t="shared" si="4"/>
        <v/>
      </c>
      <c r="G48" s="18" t="s">
        <v>31</v>
      </c>
      <c r="H48" s="18"/>
      <c r="I48" s="23"/>
      <c r="J48" s="24"/>
      <c r="K48" s="40"/>
      <c r="L48" s="76"/>
      <c r="M48" s="77"/>
      <c r="N48" s="24"/>
      <c r="O48" s="40"/>
      <c r="P48" s="76"/>
      <c r="Q48" s="77"/>
      <c r="R48" s="24"/>
      <c r="S48" s="40"/>
      <c r="T48" s="76"/>
      <c r="U48" s="81"/>
    </row>
    <row r="49" spans="1:21" ht="30" customHeight="1">
      <c r="A49" s="17"/>
      <c r="B49" s="18">
        <v>36</v>
      </c>
      <c r="C49" s="19"/>
      <c r="D49" s="20"/>
      <c r="E49" s="21" t="str">
        <f t="shared" si="3"/>
        <v/>
      </c>
      <c r="F49" s="22" t="str">
        <f t="shared" si="4"/>
        <v/>
      </c>
      <c r="G49" s="18" t="s">
        <v>31</v>
      </c>
      <c r="H49" s="18"/>
      <c r="I49" s="23"/>
      <c r="J49" s="24"/>
      <c r="K49" s="40"/>
      <c r="L49" s="76"/>
      <c r="M49" s="77"/>
      <c r="N49" s="24"/>
      <c r="O49" s="40"/>
      <c r="P49" s="76"/>
      <c r="Q49" s="77"/>
      <c r="R49" s="24"/>
      <c r="S49" s="40"/>
      <c r="T49" s="76"/>
      <c r="U49" s="81"/>
    </row>
    <row r="50" spans="1:21" ht="30" customHeight="1">
      <c r="A50" s="17"/>
      <c r="B50" s="18">
        <v>37</v>
      </c>
      <c r="C50" s="19"/>
      <c r="D50" s="20"/>
      <c r="E50" s="21" t="str">
        <f t="shared" si="3"/>
        <v/>
      </c>
      <c r="F50" s="22" t="str">
        <f t="shared" si="4"/>
        <v/>
      </c>
      <c r="G50" s="18" t="s">
        <v>31</v>
      </c>
      <c r="H50" s="18"/>
      <c r="I50" s="23"/>
      <c r="J50" s="24"/>
      <c r="K50" s="40"/>
      <c r="L50" s="76"/>
      <c r="M50" s="77"/>
      <c r="N50" s="24"/>
      <c r="O50" s="40"/>
      <c r="P50" s="76"/>
      <c r="Q50" s="77"/>
      <c r="R50" s="24"/>
      <c r="S50" s="40"/>
      <c r="T50" s="76"/>
      <c r="U50" s="81"/>
    </row>
    <row r="51" spans="1:21" ht="30" customHeight="1">
      <c r="A51" s="17"/>
      <c r="B51" s="18">
        <v>38</v>
      </c>
      <c r="C51" s="19"/>
      <c r="D51" s="20"/>
      <c r="E51" s="21" t="str">
        <f t="shared" si="3"/>
        <v/>
      </c>
      <c r="F51" s="22" t="str">
        <f t="shared" si="4"/>
        <v/>
      </c>
      <c r="G51" s="18" t="s">
        <v>31</v>
      </c>
      <c r="H51" s="18"/>
      <c r="I51" s="23"/>
      <c r="J51" s="24"/>
      <c r="K51" s="40"/>
      <c r="L51" s="76"/>
      <c r="M51" s="77"/>
      <c r="N51" s="24"/>
      <c r="O51" s="40"/>
      <c r="P51" s="76"/>
      <c r="Q51" s="77"/>
      <c r="R51" s="24"/>
      <c r="S51" s="40"/>
      <c r="T51" s="76"/>
      <c r="U51" s="81"/>
    </row>
    <row r="52" spans="1:21" ht="30" customHeight="1">
      <c r="A52" s="17"/>
      <c r="B52" s="18">
        <v>39</v>
      </c>
      <c r="C52" s="19"/>
      <c r="D52" s="20"/>
      <c r="E52" s="21" t="str">
        <f t="shared" si="3"/>
        <v/>
      </c>
      <c r="F52" s="22" t="str">
        <f t="shared" si="4"/>
        <v/>
      </c>
      <c r="G52" s="18" t="s">
        <v>31</v>
      </c>
      <c r="H52" s="18"/>
      <c r="I52" s="23"/>
      <c r="J52" s="24"/>
      <c r="K52" s="40"/>
      <c r="L52" s="76"/>
      <c r="M52" s="77"/>
      <c r="N52" s="24"/>
      <c r="O52" s="40"/>
      <c r="P52" s="76"/>
      <c r="Q52" s="77"/>
      <c r="R52" s="24"/>
      <c r="S52" s="40"/>
      <c r="T52" s="76"/>
      <c r="U52" s="81"/>
    </row>
    <row r="53" spans="1:21" ht="30" customHeight="1" thickBot="1">
      <c r="A53" s="27"/>
      <c r="B53" s="36">
        <v>40</v>
      </c>
      <c r="C53" s="28"/>
      <c r="D53" s="29"/>
      <c r="E53" s="30" t="str">
        <f t="shared" si="3"/>
        <v/>
      </c>
      <c r="F53" s="31" t="str">
        <f t="shared" si="4"/>
        <v/>
      </c>
      <c r="G53" s="8" t="s">
        <v>31</v>
      </c>
      <c r="H53" s="8"/>
      <c r="I53" s="26"/>
      <c r="J53" s="32"/>
      <c r="K53" s="41"/>
      <c r="L53" s="78"/>
      <c r="M53" s="79"/>
      <c r="N53" s="32"/>
      <c r="O53" s="41"/>
      <c r="P53" s="78"/>
      <c r="Q53" s="79"/>
      <c r="R53" s="32"/>
      <c r="S53" s="41"/>
      <c r="T53" s="78"/>
      <c r="U53" s="82"/>
    </row>
    <row r="54" spans="1:21" ht="30" customHeight="1">
      <c r="A54" s="51"/>
      <c r="B54" s="35">
        <v>41</v>
      </c>
      <c r="C54" s="52"/>
      <c r="D54" s="53"/>
      <c r="E54" s="13" t="str">
        <f t="shared" ref="E54:E63" si="5">PHONETIC(C54)</f>
        <v/>
      </c>
      <c r="F54" s="14" t="str">
        <f t="shared" ref="F54:F63" si="6">PHONETIC(D54)</f>
        <v/>
      </c>
      <c r="G54" s="35" t="s">
        <v>31</v>
      </c>
      <c r="H54" s="35"/>
      <c r="I54" s="54"/>
      <c r="J54" s="16"/>
      <c r="K54" s="39"/>
      <c r="L54" s="74"/>
      <c r="M54" s="75"/>
      <c r="N54" s="16"/>
      <c r="O54" s="39"/>
      <c r="P54" s="74"/>
      <c r="Q54" s="75"/>
      <c r="R54" s="16"/>
      <c r="S54" s="39"/>
      <c r="T54" s="74"/>
      <c r="U54" s="80"/>
    </row>
    <row r="55" spans="1:21" ht="30" customHeight="1">
      <c r="A55" s="17"/>
      <c r="B55" s="18">
        <v>42</v>
      </c>
      <c r="C55" s="19"/>
      <c r="D55" s="20"/>
      <c r="E55" s="21" t="str">
        <f t="shared" si="5"/>
        <v/>
      </c>
      <c r="F55" s="22" t="str">
        <f t="shared" si="6"/>
        <v/>
      </c>
      <c r="G55" s="18" t="s">
        <v>31</v>
      </c>
      <c r="H55" s="18"/>
      <c r="I55" s="23"/>
      <c r="J55" s="24"/>
      <c r="K55" s="40"/>
      <c r="L55" s="76"/>
      <c r="M55" s="77"/>
      <c r="N55" s="24"/>
      <c r="O55" s="40"/>
      <c r="P55" s="76"/>
      <c r="Q55" s="77"/>
      <c r="R55" s="24"/>
      <c r="S55" s="40"/>
      <c r="T55" s="76"/>
      <c r="U55" s="81"/>
    </row>
    <row r="56" spans="1:21" ht="30" customHeight="1">
      <c r="A56" s="17"/>
      <c r="B56" s="18">
        <v>43</v>
      </c>
      <c r="C56" s="19"/>
      <c r="D56" s="20"/>
      <c r="E56" s="21" t="str">
        <f t="shared" si="5"/>
        <v/>
      </c>
      <c r="F56" s="22" t="str">
        <f t="shared" si="6"/>
        <v/>
      </c>
      <c r="G56" s="18" t="s">
        <v>31</v>
      </c>
      <c r="H56" s="18"/>
      <c r="I56" s="23"/>
      <c r="J56" s="24"/>
      <c r="K56" s="40"/>
      <c r="L56" s="76"/>
      <c r="M56" s="77"/>
      <c r="N56" s="24"/>
      <c r="O56" s="40"/>
      <c r="P56" s="76"/>
      <c r="Q56" s="77"/>
      <c r="R56" s="24"/>
      <c r="S56" s="40"/>
      <c r="T56" s="76"/>
      <c r="U56" s="81"/>
    </row>
    <row r="57" spans="1:21" ht="30" customHeight="1">
      <c r="A57" s="17"/>
      <c r="B57" s="18">
        <v>44</v>
      </c>
      <c r="C57" s="19"/>
      <c r="D57" s="20"/>
      <c r="E57" s="21" t="str">
        <f t="shared" si="5"/>
        <v/>
      </c>
      <c r="F57" s="22" t="str">
        <f t="shared" si="6"/>
        <v/>
      </c>
      <c r="G57" s="18" t="s">
        <v>31</v>
      </c>
      <c r="H57" s="18"/>
      <c r="I57" s="23"/>
      <c r="J57" s="24"/>
      <c r="K57" s="40"/>
      <c r="L57" s="76"/>
      <c r="M57" s="77"/>
      <c r="N57" s="24"/>
      <c r="O57" s="40"/>
      <c r="P57" s="76"/>
      <c r="Q57" s="77"/>
      <c r="R57" s="24"/>
      <c r="S57" s="40"/>
      <c r="T57" s="76"/>
      <c r="U57" s="81"/>
    </row>
    <row r="58" spans="1:21" ht="30" customHeight="1">
      <c r="A58" s="17"/>
      <c r="B58" s="18">
        <v>45</v>
      </c>
      <c r="C58" s="19"/>
      <c r="D58" s="20"/>
      <c r="E58" s="21" t="str">
        <f t="shared" si="5"/>
        <v/>
      </c>
      <c r="F58" s="22" t="str">
        <f t="shared" si="6"/>
        <v/>
      </c>
      <c r="G58" s="18" t="s">
        <v>31</v>
      </c>
      <c r="H58" s="18"/>
      <c r="I58" s="23"/>
      <c r="J58" s="24"/>
      <c r="K58" s="40"/>
      <c r="L58" s="76"/>
      <c r="M58" s="77"/>
      <c r="N58" s="24"/>
      <c r="O58" s="40"/>
      <c r="P58" s="76"/>
      <c r="Q58" s="77"/>
      <c r="R58" s="24"/>
      <c r="S58" s="40"/>
      <c r="T58" s="76"/>
      <c r="U58" s="81"/>
    </row>
    <row r="59" spans="1:21" ht="30" customHeight="1">
      <c r="A59" s="17"/>
      <c r="B59" s="18">
        <v>46</v>
      </c>
      <c r="C59" s="19"/>
      <c r="D59" s="20"/>
      <c r="E59" s="21" t="str">
        <f t="shared" si="5"/>
        <v/>
      </c>
      <c r="F59" s="22" t="str">
        <f t="shared" si="6"/>
        <v/>
      </c>
      <c r="G59" s="18" t="s">
        <v>31</v>
      </c>
      <c r="H59" s="18"/>
      <c r="I59" s="23"/>
      <c r="J59" s="24"/>
      <c r="K59" s="40"/>
      <c r="L59" s="76"/>
      <c r="M59" s="77"/>
      <c r="N59" s="24"/>
      <c r="O59" s="40"/>
      <c r="P59" s="76"/>
      <c r="Q59" s="77"/>
      <c r="R59" s="24"/>
      <c r="S59" s="40"/>
      <c r="T59" s="76"/>
      <c r="U59" s="81"/>
    </row>
    <row r="60" spans="1:21" ht="30" customHeight="1">
      <c r="A60" s="17"/>
      <c r="B60" s="18">
        <v>47</v>
      </c>
      <c r="C60" s="19"/>
      <c r="D60" s="20"/>
      <c r="E60" s="21" t="str">
        <f t="shared" si="5"/>
        <v/>
      </c>
      <c r="F60" s="22" t="str">
        <f t="shared" si="6"/>
        <v/>
      </c>
      <c r="G60" s="18" t="s">
        <v>31</v>
      </c>
      <c r="H60" s="18"/>
      <c r="I60" s="23"/>
      <c r="J60" s="24"/>
      <c r="K60" s="40"/>
      <c r="L60" s="76"/>
      <c r="M60" s="77"/>
      <c r="N60" s="24"/>
      <c r="O60" s="40"/>
      <c r="P60" s="76"/>
      <c r="Q60" s="77"/>
      <c r="R60" s="24"/>
      <c r="S60" s="40"/>
      <c r="T60" s="76"/>
      <c r="U60" s="81"/>
    </row>
    <row r="61" spans="1:21" ht="30" customHeight="1">
      <c r="A61" s="17"/>
      <c r="B61" s="18">
        <v>48</v>
      </c>
      <c r="C61" s="19"/>
      <c r="D61" s="20"/>
      <c r="E61" s="21" t="str">
        <f t="shared" si="5"/>
        <v/>
      </c>
      <c r="F61" s="22" t="str">
        <f t="shared" si="6"/>
        <v/>
      </c>
      <c r="G61" s="18" t="s">
        <v>31</v>
      </c>
      <c r="H61" s="18"/>
      <c r="I61" s="23"/>
      <c r="J61" s="24"/>
      <c r="K61" s="40"/>
      <c r="L61" s="76"/>
      <c r="M61" s="77"/>
      <c r="N61" s="24"/>
      <c r="O61" s="40"/>
      <c r="P61" s="76"/>
      <c r="Q61" s="77"/>
      <c r="R61" s="24"/>
      <c r="S61" s="40"/>
      <c r="T61" s="76"/>
      <c r="U61" s="81"/>
    </row>
    <row r="62" spans="1:21" ht="30" customHeight="1">
      <c r="A62" s="17"/>
      <c r="B62" s="18">
        <v>49</v>
      </c>
      <c r="C62" s="19"/>
      <c r="D62" s="20"/>
      <c r="E62" s="21" t="str">
        <f t="shared" si="5"/>
        <v/>
      </c>
      <c r="F62" s="22" t="str">
        <f t="shared" si="6"/>
        <v/>
      </c>
      <c r="G62" s="18" t="s">
        <v>31</v>
      </c>
      <c r="H62" s="18"/>
      <c r="I62" s="23"/>
      <c r="J62" s="24"/>
      <c r="K62" s="40"/>
      <c r="L62" s="76"/>
      <c r="M62" s="77"/>
      <c r="N62" s="24"/>
      <c r="O62" s="40"/>
      <c r="P62" s="76"/>
      <c r="Q62" s="77"/>
      <c r="R62" s="24"/>
      <c r="S62" s="40"/>
      <c r="T62" s="76"/>
      <c r="U62" s="81"/>
    </row>
    <row r="63" spans="1:21" ht="30" customHeight="1" thickBot="1">
      <c r="A63" s="27"/>
      <c r="B63" s="36">
        <v>50</v>
      </c>
      <c r="C63" s="28"/>
      <c r="D63" s="29"/>
      <c r="E63" s="30" t="str">
        <f t="shared" si="5"/>
        <v/>
      </c>
      <c r="F63" s="31" t="str">
        <f t="shared" si="6"/>
        <v/>
      </c>
      <c r="G63" s="36" t="s">
        <v>31</v>
      </c>
      <c r="H63" s="36"/>
      <c r="I63" s="26"/>
      <c r="J63" s="32"/>
      <c r="K63" s="41"/>
      <c r="L63" s="78"/>
      <c r="M63" s="79"/>
      <c r="N63" s="32"/>
      <c r="O63" s="41"/>
      <c r="P63" s="78"/>
      <c r="Q63" s="79"/>
      <c r="R63" s="32"/>
      <c r="S63" s="41"/>
      <c r="T63" s="78"/>
      <c r="U63" s="82"/>
    </row>
    <row r="64" spans="1:21" ht="23.25" customHeight="1">
      <c r="B64" s="34"/>
    </row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12.75" customHeight="1"/>
    <row r="78" ht="20.25" customHeight="1"/>
    <row r="79" ht="20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12.75" customHeight="1"/>
    <row r="102" ht="20.25" customHeight="1"/>
    <row r="103" ht="20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</sheetData>
  <dataConsolidate/>
  <mergeCells count="37">
    <mergeCell ref="A1:C1"/>
    <mergeCell ref="B8:T9"/>
    <mergeCell ref="I6:J6"/>
    <mergeCell ref="I7:J7"/>
    <mergeCell ref="K6:M6"/>
    <mergeCell ref="K7:M7"/>
    <mergeCell ref="G3:M3"/>
    <mergeCell ref="O12:Q12"/>
    <mergeCell ref="G4:M4"/>
    <mergeCell ref="N3:Q3"/>
    <mergeCell ref="N4:Q4"/>
    <mergeCell ref="R3:U3"/>
    <mergeCell ref="R4:U4"/>
    <mergeCell ref="N6:O6"/>
    <mergeCell ref="N7:O7"/>
    <mergeCell ref="R12:R13"/>
    <mergeCell ref="S12:U12"/>
    <mergeCell ref="I11:I13"/>
    <mergeCell ref="J11:U11"/>
    <mergeCell ref="J12:J13"/>
    <mergeCell ref="K12:M12"/>
    <mergeCell ref="N12:N13"/>
    <mergeCell ref="E11:E13"/>
    <mergeCell ref="F11:F13"/>
    <mergeCell ref="G11:G13"/>
    <mergeCell ref="H11:H13"/>
    <mergeCell ref="A3:B4"/>
    <mergeCell ref="C3:D3"/>
    <mergeCell ref="C4:D4"/>
    <mergeCell ref="E3:F3"/>
    <mergeCell ref="E4:F4"/>
    <mergeCell ref="A11:B11"/>
    <mergeCell ref="C11:D11"/>
    <mergeCell ref="A12:A13"/>
    <mergeCell ref="B12:B13"/>
    <mergeCell ref="C12:C13"/>
    <mergeCell ref="D12:D13"/>
  </mergeCells>
  <phoneticPr fontId="3"/>
  <dataValidations count="2">
    <dataValidation type="list" allowBlank="1" showInputMessage="1" showErrorMessage="1" sqref="N14:N63 J14:J63" xr:uid="{00000000-0002-0000-0000-000000000000}">
      <formula1>$X$14:$X$45</formula1>
    </dataValidation>
    <dataValidation type="list" allowBlank="1" showInputMessage="1" showErrorMessage="1" sqref="H14:H63" xr:uid="{00000000-0002-0000-0000-000001000000}">
      <formula1>$AB$14:$AB$20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123"/>
  <sheetViews>
    <sheetView view="pageBreakPreview" zoomScaleNormal="100" zoomScaleSheetLayoutView="100" workbookViewId="0">
      <selection activeCell="H14" sqref="H14"/>
    </sheetView>
  </sheetViews>
  <sheetFormatPr defaultRowHeight="12"/>
  <cols>
    <col min="1" max="1" width="6.25" style="2" customWidth="1"/>
    <col min="2" max="2" width="4.25" style="2" customWidth="1"/>
    <col min="3" max="6" width="11.125" style="2" customWidth="1"/>
    <col min="7" max="9" width="6.375" style="2" customWidth="1"/>
    <col min="10" max="10" width="9.75" style="2" customWidth="1"/>
    <col min="11" max="13" width="4.125" style="2" customWidth="1"/>
    <col min="14" max="14" width="9.75" style="2" customWidth="1"/>
    <col min="15" max="17" width="4.125" style="2" customWidth="1"/>
    <col min="18" max="18" width="16.75" style="2" customWidth="1"/>
    <col min="19" max="21" width="4.125" style="2" customWidth="1"/>
    <col min="22" max="16384" width="9" style="2"/>
  </cols>
  <sheetData>
    <row r="1" spans="1:28" ht="23.25" customHeight="1">
      <c r="A1" s="125">
        <v>23</v>
      </c>
      <c r="B1" s="125"/>
      <c r="C1" s="125"/>
      <c r="D1" s="1" t="s">
        <v>12</v>
      </c>
      <c r="N1" s="1"/>
      <c r="O1" s="1"/>
      <c r="P1" s="1"/>
      <c r="Q1" s="3" t="s">
        <v>0</v>
      </c>
      <c r="R1" s="64" t="s">
        <v>29</v>
      </c>
      <c r="S1" s="5" t="s">
        <v>1</v>
      </c>
      <c r="T1" s="4"/>
    </row>
    <row r="2" spans="1:28" ht="12.75" customHeight="1">
      <c r="A2" s="37"/>
      <c r="B2" s="37"/>
      <c r="C2" s="37"/>
      <c r="D2" s="1"/>
      <c r="N2" s="1"/>
      <c r="O2" s="1"/>
      <c r="P2" s="1"/>
      <c r="Q2" s="1"/>
    </row>
    <row r="3" spans="1:28" ht="26.25" customHeight="1">
      <c r="A3" s="95" t="s">
        <v>28</v>
      </c>
      <c r="B3" s="96"/>
      <c r="C3" s="97"/>
      <c r="D3" s="97"/>
      <c r="E3" s="99" t="s">
        <v>14</v>
      </c>
      <c r="F3" s="99"/>
      <c r="G3" s="99" t="s">
        <v>15</v>
      </c>
      <c r="H3" s="99"/>
      <c r="I3" s="99"/>
      <c r="J3" s="99"/>
      <c r="K3" s="99"/>
      <c r="L3" s="99"/>
      <c r="M3" s="99"/>
      <c r="N3" s="99" t="s">
        <v>16</v>
      </c>
      <c r="O3" s="99"/>
      <c r="P3" s="99"/>
      <c r="Q3" s="99"/>
      <c r="R3" s="99" t="s">
        <v>17</v>
      </c>
      <c r="S3" s="99"/>
      <c r="T3" s="99"/>
      <c r="U3" s="99"/>
    </row>
    <row r="4" spans="1:28" ht="26.25" customHeight="1">
      <c r="A4" s="96"/>
      <c r="B4" s="96"/>
      <c r="C4" s="98"/>
      <c r="D4" s="98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8" ht="11.25" customHeight="1">
      <c r="A5" s="57"/>
      <c r="B5" s="57"/>
      <c r="C5" s="58"/>
      <c r="D5" s="58"/>
      <c r="E5" s="59"/>
      <c r="F5" s="56"/>
      <c r="G5" s="56"/>
      <c r="H5" s="56"/>
      <c r="I5" s="59"/>
      <c r="J5" s="59"/>
      <c r="K5" s="59"/>
      <c r="L5" s="59"/>
      <c r="M5" s="59"/>
      <c r="N5" s="59"/>
      <c r="O5" s="59"/>
      <c r="P5" s="56"/>
      <c r="Q5" s="56"/>
      <c r="R5" s="59"/>
      <c r="S5" s="56"/>
      <c r="T5" s="55"/>
      <c r="U5" s="55"/>
    </row>
    <row r="6" spans="1:28" ht="22.5" customHeight="1">
      <c r="A6" s="37"/>
      <c r="B6" s="37"/>
      <c r="C6" s="48" t="s">
        <v>23</v>
      </c>
      <c r="D6" s="49" t="s">
        <v>24</v>
      </c>
      <c r="E6" s="49" t="s">
        <v>25</v>
      </c>
      <c r="G6" s="42"/>
      <c r="H6" s="42"/>
      <c r="I6" s="99" t="s">
        <v>26</v>
      </c>
      <c r="J6" s="99"/>
      <c r="K6" s="99" t="s">
        <v>24</v>
      </c>
      <c r="L6" s="99"/>
      <c r="M6" s="99"/>
      <c r="N6" s="99" t="s">
        <v>25</v>
      </c>
      <c r="O6" s="99"/>
      <c r="P6" s="1"/>
      <c r="Q6" s="1"/>
      <c r="R6" s="49" t="s">
        <v>27</v>
      </c>
    </row>
    <row r="7" spans="1:28" ht="22.5" customHeight="1">
      <c r="A7" s="37"/>
      <c r="B7" s="37"/>
      <c r="C7" s="60"/>
      <c r="D7" s="62"/>
      <c r="E7" s="63" t="str">
        <f>IF(OR(C7="",D7=""),"",IFERROR(C7*D7,""))</f>
        <v/>
      </c>
      <c r="G7" s="38"/>
      <c r="H7" s="38"/>
      <c r="I7" s="99"/>
      <c r="J7" s="99"/>
      <c r="K7" s="127"/>
      <c r="L7" s="127"/>
      <c r="M7" s="127"/>
      <c r="N7" s="115" t="str">
        <f>IF(OR(I7="",K7=""),"",IFERROR(I7*K7,""))</f>
        <v/>
      </c>
      <c r="O7" s="115"/>
      <c r="P7" s="1"/>
      <c r="Q7" s="1"/>
      <c r="R7" s="61">
        <f>IF(E7="",0,E7)+IF(N7="",0,N7)</f>
        <v>0</v>
      </c>
    </row>
    <row r="8" spans="1:28" ht="22.5" customHeight="1">
      <c r="A8" s="37"/>
      <c r="B8" s="126" t="s">
        <v>111</v>
      </c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</row>
    <row r="9" spans="1:28" ht="52.5" customHeight="1">
      <c r="A9" s="37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</row>
    <row r="10" spans="1:28" ht="11.25" customHeight="1" thickBot="1">
      <c r="A10" s="37"/>
      <c r="B10" s="50"/>
      <c r="C10" s="37"/>
      <c r="D10" s="1"/>
      <c r="O10" s="1"/>
      <c r="P10" s="1"/>
      <c r="Q10" s="1"/>
    </row>
    <row r="11" spans="1:28" ht="15" customHeight="1">
      <c r="A11" s="101" t="s">
        <v>110</v>
      </c>
      <c r="B11" s="102"/>
      <c r="C11" s="103" t="str">
        <f>IF(C4="",IF(C3=""," ",C3),C4)</f>
        <v xml:space="preserve"> </v>
      </c>
      <c r="D11" s="104"/>
      <c r="E11" s="83" t="s">
        <v>5</v>
      </c>
      <c r="F11" s="86" t="s">
        <v>6</v>
      </c>
      <c r="G11" s="89" t="s">
        <v>7</v>
      </c>
      <c r="H11" s="92" t="s">
        <v>101</v>
      </c>
      <c r="I11" s="118" t="s">
        <v>8</v>
      </c>
      <c r="J11" s="120" t="s">
        <v>9</v>
      </c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2"/>
    </row>
    <row r="12" spans="1:28" ht="15" customHeight="1">
      <c r="A12" s="105" t="s">
        <v>109</v>
      </c>
      <c r="B12" s="107" t="s">
        <v>2</v>
      </c>
      <c r="C12" s="108" t="s">
        <v>3</v>
      </c>
      <c r="D12" s="110" t="s">
        <v>4</v>
      </c>
      <c r="E12" s="84"/>
      <c r="F12" s="87"/>
      <c r="G12" s="90"/>
      <c r="H12" s="93"/>
      <c r="I12" s="90"/>
      <c r="J12" s="123" t="s">
        <v>10</v>
      </c>
      <c r="K12" s="112" t="s">
        <v>21</v>
      </c>
      <c r="L12" s="113"/>
      <c r="M12" s="114"/>
      <c r="N12" s="108" t="s">
        <v>11</v>
      </c>
      <c r="O12" s="112" t="s">
        <v>21</v>
      </c>
      <c r="P12" s="113"/>
      <c r="Q12" s="114"/>
      <c r="R12" s="108" t="s">
        <v>13</v>
      </c>
      <c r="S12" s="116" t="s">
        <v>22</v>
      </c>
      <c r="T12" s="116"/>
      <c r="U12" s="117"/>
    </row>
    <row r="13" spans="1:28" ht="18.75" customHeight="1" thickBot="1">
      <c r="A13" s="106"/>
      <c r="B13" s="91"/>
      <c r="C13" s="109"/>
      <c r="D13" s="111"/>
      <c r="E13" s="85"/>
      <c r="F13" s="88"/>
      <c r="G13" s="91"/>
      <c r="H13" s="94"/>
      <c r="I13" s="119"/>
      <c r="J13" s="124"/>
      <c r="K13" s="43" t="s">
        <v>18</v>
      </c>
      <c r="L13" s="44" t="s">
        <v>20</v>
      </c>
      <c r="M13" s="45"/>
      <c r="N13" s="109"/>
      <c r="O13" s="43" t="s">
        <v>18</v>
      </c>
      <c r="P13" s="44" t="s">
        <v>20</v>
      </c>
      <c r="Q13" s="45"/>
      <c r="R13" s="109"/>
      <c r="S13" s="43" t="s">
        <v>18</v>
      </c>
      <c r="T13" s="47" t="s">
        <v>19</v>
      </c>
      <c r="U13" s="46"/>
    </row>
    <row r="14" spans="1:28" ht="30" customHeight="1">
      <c r="A14" s="9"/>
      <c r="B14" s="10">
        <v>1</v>
      </c>
      <c r="C14" s="11"/>
      <c r="D14" s="12"/>
      <c r="E14" s="13" t="str">
        <f>PHONETIC(C14)</f>
        <v/>
      </c>
      <c r="F14" s="14" t="str">
        <f>PHONETIC(D14)</f>
        <v/>
      </c>
      <c r="G14" s="65" t="s">
        <v>32</v>
      </c>
      <c r="H14" s="10"/>
      <c r="I14" s="15"/>
      <c r="J14" s="70"/>
      <c r="K14" s="39"/>
      <c r="L14" s="74"/>
      <c r="M14" s="75"/>
      <c r="N14" s="70"/>
      <c r="O14" s="39"/>
      <c r="P14" s="74"/>
      <c r="Q14" s="75"/>
      <c r="R14" s="16"/>
      <c r="S14" s="39"/>
      <c r="T14" s="74"/>
      <c r="U14" s="80"/>
      <c r="X14" s="2" t="s">
        <v>33</v>
      </c>
      <c r="Y14" s="69" t="s">
        <v>92</v>
      </c>
      <c r="AB14" s="2" t="s">
        <v>102</v>
      </c>
    </row>
    <row r="15" spans="1:28" ht="30" customHeight="1">
      <c r="A15" s="17"/>
      <c r="B15" s="18">
        <v>2</v>
      </c>
      <c r="C15" s="19"/>
      <c r="D15" s="20"/>
      <c r="E15" s="21" t="str">
        <f t="shared" ref="E15:F33" si="0">PHONETIC(C15)</f>
        <v/>
      </c>
      <c r="F15" s="22" t="str">
        <f t="shared" si="0"/>
        <v/>
      </c>
      <c r="G15" s="66" t="s">
        <v>32</v>
      </c>
      <c r="H15" s="18"/>
      <c r="I15" s="23"/>
      <c r="J15" s="71"/>
      <c r="K15" s="40"/>
      <c r="L15" s="76"/>
      <c r="M15" s="77"/>
      <c r="N15" s="71"/>
      <c r="O15" s="40"/>
      <c r="P15" s="76"/>
      <c r="Q15" s="77"/>
      <c r="R15" s="24"/>
      <c r="S15" s="40"/>
      <c r="T15" s="76"/>
      <c r="U15" s="81"/>
      <c r="X15" s="2" t="s">
        <v>34</v>
      </c>
      <c r="Y15" s="69" t="s">
        <v>63</v>
      </c>
      <c r="AB15" s="2" t="s">
        <v>103</v>
      </c>
    </row>
    <row r="16" spans="1:28" ht="30" customHeight="1">
      <c r="A16" s="17"/>
      <c r="B16" s="10">
        <v>3</v>
      </c>
      <c r="C16" s="19"/>
      <c r="D16" s="20"/>
      <c r="E16" s="21" t="str">
        <f t="shared" si="0"/>
        <v/>
      </c>
      <c r="F16" s="22" t="str">
        <f t="shared" si="0"/>
        <v/>
      </c>
      <c r="G16" s="66" t="s">
        <v>32</v>
      </c>
      <c r="H16" s="18"/>
      <c r="I16" s="23"/>
      <c r="J16" s="71"/>
      <c r="K16" s="40"/>
      <c r="L16" s="76"/>
      <c r="M16" s="77"/>
      <c r="N16" s="71"/>
      <c r="O16" s="40"/>
      <c r="P16" s="76"/>
      <c r="Q16" s="77"/>
      <c r="R16" s="24"/>
      <c r="S16" s="40"/>
      <c r="T16" s="76"/>
      <c r="U16" s="81"/>
      <c r="X16" s="2" t="s">
        <v>35</v>
      </c>
      <c r="Y16" s="69" t="s">
        <v>64</v>
      </c>
      <c r="AB16" s="2" t="s">
        <v>104</v>
      </c>
    </row>
    <row r="17" spans="1:28" ht="30" customHeight="1">
      <c r="A17" s="17"/>
      <c r="B17" s="18">
        <v>4</v>
      </c>
      <c r="C17" s="19"/>
      <c r="D17" s="20"/>
      <c r="E17" s="21" t="str">
        <f t="shared" si="0"/>
        <v/>
      </c>
      <c r="F17" s="22" t="str">
        <f t="shared" si="0"/>
        <v/>
      </c>
      <c r="G17" s="66" t="s">
        <v>32</v>
      </c>
      <c r="H17" s="18"/>
      <c r="I17" s="23"/>
      <c r="J17" s="71"/>
      <c r="K17" s="40"/>
      <c r="L17" s="76"/>
      <c r="M17" s="77"/>
      <c r="N17" s="71"/>
      <c r="O17" s="40"/>
      <c r="P17" s="76"/>
      <c r="Q17" s="77"/>
      <c r="R17" s="24"/>
      <c r="S17" s="40"/>
      <c r="T17" s="76"/>
      <c r="U17" s="81"/>
      <c r="X17" s="2" t="s">
        <v>36</v>
      </c>
      <c r="Y17" s="69" t="s">
        <v>65</v>
      </c>
      <c r="AB17" s="2" t="s">
        <v>105</v>
      </c>
    </row>
    <row r="18" spans="1:28" ht="30" customHeight="1">
      <c r="A18" s="17"/>
      <c r="B18" s="10">
        <v>5</v>
      </c>
      <c r="C18" s="19"/>
      <c r="D18" s="20"/>
      <c r="E18" s="21" t="str">
        <f t="shared" si="0"/>
        <v/>
      </c>
      <c r="F18" s="22" t="str">
        <f t="shared" si="0"/>
        <v/>
      </c>
      <c r="G18" s="66" t="s">
        <v>32</v>
      </c>
      <c r="H18" s="18"/>
      <c r="I18" s="23"/>
      <c r="J18" s="71"/>
      <c r="K18" s="40"/>
      <c r="L18" s="76"/>
      <c r="M18" s="77"/>
      <c r="N18" s="71"/>
      <c r="O18" s="40"/>
      <c r="P18" s="76"/>
      <c r="Q18" s="77"/>
      <c r="R18" s="24"/>
      <c r="S18" s="40"/>
      <c r="T18" s="76"/>
      <c r="U18" s="81"/>
      <c r="X18" s="2" t="s">
        <v>37</v>
      </c>
      <c r="Y18" s="2" t="s">
        <v>66</v>
      </c>
      <c r="AB18" s="2" t="s">
        <v>106</v>
      </c>
    </row>
    <row r="19" spans="1:28" ht="30" customHeight="1">
      <c r="A19" s="17"/>
      <c r="B19" s="18">
        <v>6</v>
      </c>
      <c r="C19" s="19"/>
      <c r="D19" s="20"/>
      <c r="E19" s="21" t="str">
        <f t="shared" si="0"/>
        <v/>
      </c>
      <c r="F19" s="22" t="str">
        <f t="shared" si="0"/>
        <v/>
      </c>
      <c r="G19" s="66" t="s">
        <v>32</v>
      </c>
      <c r="H19" s="18"/>
      <c r="I19" s="23"/>
      <c r="J19" s="71"/>
      <c r="K19" s="40"/>
      <c r="L19" s="76"/>
      <c r="M19" s="77"/>
      <c r="N19" s="71"/>
      <c r="O19" s="40"/>
      <c r="P19" s="76"/>
      <c r="Q19" s="77"/>
      <c r="R19" s="24"/>
      <c r="S19" s="40"/>
      <c r="T19" s="76"/>
      <c r="U19" s="81"/>
      <c r="X19" s="2" t="s">
        <v>38</v>
      </c>
      <c r="Y19" s="2" t="s">
        <v>67</v>
      </c>
      <c r="AB19" s="2" t="s">
        <v>107</v>
      </c>
    </row>
    <row r="20" spans="1:28" ht="30" customHeight="1">
      <c r="A20" s="17"/>
      <c r="B20" s="10">
        <v>7</v>
      </c>
      <c r="C20" s="19"/>
      <c r="D20" s="20"/>
      <c r="E20" s="21" t="str">
        <f t="shared" si="0"/>
        <v/>
      </c>
      <c r="F20" s="22" t="str">
        <f t="shared" si="0"/>
        <v/>
      </c>
      <c r="G20" s="66" t="s">
        <v>32</v>
      </c>
      <c r="H20" s="18"/>
      <c r="I20" s="23"/>
      <c r="J20" s="71"/>
      <c r="K20" s="40"/>
      <c r="L20" s="76"/>
      <c r="M20" s="77"/>
      <c r="N20" s="71"/>
      <c r="O20" s="40"/>
      <c r="P20" s="76"/>
      <c r="Q20" s="77"/>
      <c r="R20" s="24"/>
      <c r="S20" s="40"/>
      <c r="T20" s="76"/>
      <c r="U20" s="81"/>
      <c r="X20" s="2" t="s">
        <v>39</v>
      </c>
      <c r="Y20" s="2" t="s">
        <v>68</v>
      </c>
      <c r="AB20" s="2" t="s">
        <v>108</v>
      </c>
    </row>
    <row r="21" spans="1:28" ht="30" customHeight="1">
      <c r="A21" s="17"/>
      <c r="B21" s="18">
        <v>8</v>
      </c>
      <c r="C21" s="19"/>
      <c r="D21" s="20"/>
      <c r="E21" s="21" t="str">
        <f t="shared" si="0"/>
        <v/>
      </c>
      <c r="F21" s="22" t="str">
        <f t="shared" si="0"/>
        <v/>
      </c>
      <c r="G21" s="66" t="s">
        <v>32</v>
      </c>
      <c r="H21" s="18"/>
      <c r="I21" s="23"/>
      <c r="J21" s="71"/>
      <c r="K21" s="40"/>
      <c r="L21" s="76"/>
      <c r="M21" s="77"/>
      <c r="N21" s="71"/>
      <c r="O21" s="40"/>
      <c r="P21" s="76"/>
      <c r="Q21" s="77"/>
      <c r="R21" s="24"/>
      <c r="S21" s="40"/>
      <c r="T21" s="76"/>
      <c r="U21" s="81"/>
      <c r="X21" s="2" t="s">
        <v>40</v>
      </c>
      <c r="Y21" s="2" t="s">
        <v>69</v>
      </c>
    </row>
    <row r="22" spans="1:28" ht="30" customHeight="1">
      <c r="A22" s="17"/>
      <c r="B22" s="10">
        <v>9</v>
      </c>
      <c r="C22" s="19"/>
      <c r="D22" s="20"/>
      <c r="E22" s="21" t="str">
        <f t="shared" si="0"/>
        <v/>
      </c>
      <c r="F22" s="22" t="str">
        <f t="shared" si="0"/>
        <v/>
      </c>
      <c r="G22" s="66" t="s">
        <v>32</v>
      </c>
      <c r="H22" s="18"/>
      <c r="I22" s="23"/>
      <c r="J22" s="71"/>
      <c r="K22" s="40"/>
      <c r="L22" s="76"/>
      <c r="M22" s="77"/>
      <c r="N22" s="71"/>
      <c r="O22" s="40"/>
      <c r="P22" s="76"/>
      <c r="Q22" s="77"/>
      <c r="R22" s="24"/>
      <c r="S22" s="40"/>
      <c r="T22" s="76"/>
      <c r="U22" s="81"/>
      <c r="X22" s="2" t="s">
        <v>41</v>
      </c>
      <c r="Y22" s="2" t="s">
        <v>70</v>
      </c>
    </row>
    <row r="23" spans="1:28" ht="30" customHeight="1" thickBot="1">
      <c r="A23" s="27"/>
      <c r="B23" s="36">
        <v>10</v>
      </c>
      <c r="C23" s="28"/>
      <c r="D23" s="29"/>
      <c r="E23" s="30" t="str">
        <f t="shared" si="0"/>
        <v/>
      </c>
      <c r="F23" s="31" t="str">
        <f t="shared" si="0"/>
        <v/>
      </c>
      <c r="G23" s="67" t="s">
        <v>32</v>
      </c>
      <c r="H23" s="36"/>
      <c r="I23" s="26"/>
      <c r="J23" s="72"/>
      <c r="K23" s="41"/>
      <c r="L23" s="78"/>
      <c r="M23" s="79"/>
      <c r="N23" s="72"/>
      <c r="O23" s="41"/>
      <c r="P23" s="78"/>
      <c r="Q23" s="79"/>
      <c r="R23" s="32"/>
      <c r="S23" s="41"/>
      <c r="T23" s="78"/>
      <c r="U23" s="82"/>
      <c r="X23" s="2" t="s">
        <v>42</v>
      </c>
      <c r="Y23" s="2" t="s">
        <v>71</v>
      </c>
    </row>
    <row r="24" spans="1:28" ht="30" customHeight="1">
      <c r="A24" s="51"/>
      <c r="B24" s="35">
        <v>11</v>
      </c>
      <c r="C24" s="52"/>
      <c r="D24" s="53"/>
      <c r="E24" s="13" t="str">
        <f t="shared" si="0"/>
        <v/>
      </c>
      <c r="F24" s="14" t="str">
        <f t="shared" si="0"/>
        <v/>
      </c>
      <c r="G24" s="68" t="s">
        <v>32</v>
      </c>
      <c r="H24" s="35"/>
      <c r="I24" s="54"/>
      <c r="J24" s="73"/>
      <c r="K24" s="39"/>
      <c r="L24" s="74"/>
      <c r="M24" s="75"/>
      <c r="N24" s="73"/>
      <c r="O24" s="39"/>
      <c r="P24" s="74"/>
      <c r="Q24" s="75"/>
      <c r="R24" s="16"/>
      <c r="S24" s="39"/>
      <c r="T24" s="74"/>
      <c r="U24" s="80"/>
      <c r="X24" s="2" t="s">
        <v>43</v>
      </c>
      <c r="Y24" s="2" t="s">
        <v>72</v>
      </c>
    </row>
    <row r="25" spans="1:28" ht="30" customHeight="1">
      <c r="A25" s="17"/>
      <c r="B25" s="18">
        <v>12</v>
      </c>
      <c r="C25" s="19"/>
      <c r="D25" s="20"/>
      <c r="E25" s="21" t="str">
        <f t="shared" si="0"/>
        <v/>
      </c>
      <c r="F25" s="22" t="str">
        <f t="shared" si="0"/>
        <v/>
      </c>
      <c r="G25" s="66" t="s">
        <v>32</v>
      </c>
      <c r="H25" s="18"/>
      <c r="I25" s="23"/>
      <c r="J25" s="71"/>
      <c r="K25" s="40"/>
      <c r="L25" s="76"/>
      <c r="M25" s="77"/>
      <c r="N25" s="71"/>
      <c r="O25" s="40"/>
      <c r="P25" s="76"/>
      <c r="Q25" s="77"/>
      <c r="R25" s="24"/>
      <c r="S25" s="40"/>
      <c r="T25" s="76"/>
      <c r="U25" s="81"/>
      <c r="X25" s="2" t="s">
        <v>44</v>
      </c>
      <c r="Y25" s="2" t="s">
        <v>73</v>
      </c>
    </row>
    <row r="26" spans="1:28" ht="30" customHeight="1">
      <c r="A26" s="17"/>
      <c r="B26" s="10">
        <v>13</v>
      </c>
      <c r="C26" s="19"/>
      <c r="D26" s="20"/>
      <c r="E26" s="21" t="str">
        <f t="shared" si="0"/>
        <v/>
      </c>
      <c r="F26" s="22" t="str">
        <f t="shared" si="0"/>
        <v/>
      </c>
      <c r="G26" s="66" t="s">
        <v>32</v>
      </c>
      <c r="H26" s="18"/>
      <c r="I26" s="23"/>
      <c r="J26" s="71"/>
      <c r="K26" s="40"/>
      <c r="L26" s="76"/>
      <c r="M26" s="77"/>
      <c r="N26" s="71"/>
      <c r="O26" s="40"/>
      <c r="P26" s="76"/>
      <c r="Q26" s="77"/>
      <c r="R26" s="24"/>
      <c r="S26" s="40"/>
      <c r="T26" s="76"/>
      <c r="U26" s="81"/>
      <c r="X26" s="2" t="s">
        <v>45</v>
      </c>
      <c r="Y26" s="2" t="s">
        <v>74</v>
      </c>
    </row>
    <row r="27" spans="1:28" ht="30" customHeight="1">
      <c r="A27" s="17"/>
      <c r="B27" s="18">
        <v>14</v>
      </c>
      <c r="C27" s="19"/>
      <c r="D27" s="20"/>
      <c r="E27" s="21" t="str">
        <f t="shared" si="0"/>
        <v/>
      </c>
      <c r="F27" s="22" t="str">
        <f t="shared" si="0"/>
        <v/>
      </c>
      <c r="G27" s="66" t="s">
        <v>32</v>
      </c>
      <c r="H27" s="18"/>
      <c r="I27" s="23"/>
      <c r="J27" s="71"/>
      <c r="K27" s="40"/>
      <c r="L27" s="76"/>
      <c r="M27" s="77"/>
      <c r="N27" s="71"/>
      <c r="O27" s="40"/>
      <c r="P27" s="76"/>
      <c r="Q27" s="77"/>
      <c r="R27" s="24"/>
      <c r="S27" s="40"/>
      <c r="T27" s="76"/>
      <c r="U27" s="81"/>
      <c r="X27" s="2" t="s">
        <v>46</v>
      </c>
      <c r="Y27" s="2" t="s">
        <v>75</v>
      </c>
    </row>
    <row r="28" spans="1:28" ht="30" customHeight="1">
      <c r="A28" s="17"/>
      <c r="B28" s="10">
        <v>15</v>
      </c>
      <c r="C28" s="19"/>
      <c r="D28" s="20"/>
      <c r="E28" s="21" t="str">
        <f t="shared" si="0"/>
        <v/>
      </c>
      <c r="F28" s="22" t="str">
        <f t="shared" si="0"/>
        <v/>
      </c>
      <c r="G28" s="66" t="s">
        <v>32</v>
      </c>
      <c r="H28" s="18"/>
      <c r="I28" s="23"/>
      <c r="J28" s="71"/>
      <c r="K28" s="40"/>
      <c r="L28" s="76"/>
      <c r="M28" s="77"/>
      <c r="N28" s="71"/>
      <c r="O28" s="40"/>
      <c r="P28" s="76"/>
      <c r="Q28" s="77"/>
      <c r="R28" s="24"/>
      <c r="S28" s="40"/>
      <c r="T28" s="76"/>
      <c r="U28" s="81"/>
      <c r="X28" s="2" t="s">
        <v>93</v>
      </c>
      <c r="Y28" s="2" t="s">
        <v>95</v>
      </c>
    </row>
    <row r="29" spans="1:28" ht="30" customHeight="1">
      <c r="A29" s="17"/>
      <c r="B29" s="18">
        <v>16</v>
      </c>
      <c r="C29" s="19"/>
      <c r="D29" s="20"/>
      <c r="E29" s="21" t="str">
        <f t="shared" si="0"/>
        <v/>
      </c>
      <c r="F29" s="22" t="str">
        <f t="shared" si="0"/>
        <v/>
      </c>
      <c r="G29" s="66" t="s">
        <v>32</v>
      </c>
      <c r="H29" s="18"/>
      <c r="I29" s="23"/>
      <c r="J29" s="71"/>
      <c r="K29" s="40"/>
      <c r="L29" s="76"/>
      <c r="M29" s="77"/>
      <c r="N29" s="71"/>
      <c r="O29" s="40"/>
      <c r="P29" s="76"/>
      <c r="Q29" s="77"/>
      <c r="R29" s="24"/>
      <c r="S29" s="40"/>
      <c r="T29" s="76"/>
      <c r="U29" s="81"/>
      <c r="X29" s="2" t="s">
        <v>94</v>
      </c>
      <c r="Y29" s="2" t="s">
        <v>96</v>
      </c>
    </row>
    <row r="30" spans="1:28" ht="30" customHeight="1">
      <c r="A30" s="17"/>
      <c r="B30" s="10">
        <v>17</v>
      </c>
      <c r="C30" s="19"/>
      <c r="D30" s="20"/>
      <c r="E30" s="21" t="str">
        <f t="shared" si="0"/>
        <v/>
      </c>
      <c r="F30" s="22" t="str">
        <f t="shared" si="0"/>
        <v/>
      </c>
      <c r="G30" s="66" t="s">
        <v>32</v>
      </c>
      <c r="H30" s="18"/>
      <c r="I30" s="23"/>
      <c r="J30" s="71"/>
      <c r="K30" s="40"/>
      <c r="L30" s="76"/>
      <c r="M30" s="77"/>
      <c r="N30" s="71"/>
      <c r="O30" s="40"/>
      <c r="P30" s="76"/>
      <c r="Q30" s="77"/>
      <c r="R30" s="24"/>
      <c r="S30" s="40"/>
      <c r="T30" s="76"/>
      <c r="U30" s="81"/>
      <c r="X30" s="2" t="s">
        <v>49</v>
      </c>
      <c r="Y30" s="2" t="s">
        <v>78</v>
      </c>
    </row>
    <row r="31" spans="1:28" ht="30" customHeight="1">
      <c r="A31" s="17"/>
      <c r="B31" s="18">
        <v>18</v>
      </c>
      <c r="C31" s="19"/>
      <c r="D31" s="20"/>
      <c r="E31" s="21" t="str">
        <f t="shared" si="0"/>
        <v/>
      </c>
      <c r="F31" s="22" t="str">
        <f t="shared" si="0"/>
        <v/>
      </c>
      <c r="G31" s="66" t="s">
        <v>32</v>
      </c>
      <c r="H31" s="18"/>
      <c r="I31" s="23"/>
      <c r="J31" s="71"/>
      <c r="K31" s="40"/>
      <c r="L31" s="76"/>
      <c r="M31" s="77"/>
      <c r="N31" s="71"/>
      <c r="O31" s="40"/>
      <c r="P31" s="76"/>
      <c r="Q31" s="77"/>
      <c r="R31" s="24"/>
      <c r="S31" s="40"/>
      <c r="T31" s="76"/>
      <c r="U31" s="81"/>
      <c r="X31" s="2" t="s">
        <v>50</v>
      </c>
      <c r="Y31" s="2" t="s">
        <v>79</v>
      </c>
    </row>
    <row r="32" spans="1:28" ht="30" customHeight="1">
      <c r="A32" s="17"/>
      <c r="B32" s="10">
        <v>19</v>
      </c>
      <c r="C32" s="19"/>
      <c r="D32" s="20"/>
      <c r="E32" s="21" t="str">
        <f t="shared" si="0"/>
        <v/>
      </c>
      <c r="F32" s="22" t="str">
        <f t="shared" si="0"/>
        <v/>
      </c>
      <c r="G32" s="66" t="s">
        <v>32</v>
      </c>
      <c r="H32" s="18"/>
      <c r="I32" s="23"/>
      <c r="J32" s="71"/>
      <c r="K32" s="40"/>
      <c r="L32" s="76"/>
      <c r="M32" s="77"/>
      <c r="N32" s="71"/>
      <c r="O32" s="40"/>
      <c r="P32" s="76"/>
      <c r="Q32" s="77"/>
      <c r="R32" s="24"/>
      <c r="S32" s="40"/>
      <c r="T32" s="76"/>
      <c r="U32" s="81"/>
      <c r="X32" s="2" t="s">
        <v>113</v>
      </c>
      <c r="Y32" s="2" t="s">
        <v>114</v>
      </c>
    </row>
    <row r="33" spans="1:25" ht="30" customHeight="1" thickBot="1">
      <c r="A33" s="27"/>
      <c r="B33" s="36">
        <v>20</v>
      </c>
      <c r="C33" s="28"/>
      <c r="D33" s="29"/>
      <c r="E33" s="30" t="str">
        <f t="shared" si="0"/>
        <v/>
      </c>
      <c r="F33" s="31" t="str">
        <f t="shared" si="0"/>
        <v/>
      </c>
      <c r="G33" s="67" t="s">
        <v>32</v>
      </c>
      <c r="H33" s="36"/>
      <c r="I33" s="26"/>
      <c r="J33" s="72"/>
      <c r="K33" s="41"/>
      <c r="L33" s="78"/>
      <c r="M33" s="79"/>
      <c r="N33" s="72"/>
      <c r="O33" s="41"/>
      <c r="P33" s="78"/>
      <c r="Q33" s="79"/>
      <c r="R33" s="32"/>
      <c r="S33" s="41"/>
      <c r="T33" s="78"/>
      <c r="U33" s="82"/>
      <c r="X33" s="2" t="s">
        <v>51</v>
      </c>
      <c r="Y33" s="2" t="s">
        <v>80</v>
      </c>
    </row>
    <row r="34" spans="1:25" ht="30" customHeight="1">
      <c r="A34" s="51"/>
      <c r="B34" s="35">
        <v>21</v>
      </c>
      <c r="C34" s="52"/>
      <c r="D34" s="53"/>
      <c r="E34" s="13" t="str">
        <f t="shared" ref="E34:F49" si="1">PHONETIC(C34)</f>
        <v/>
      </c>
      <c r="F34" s="14" t="str">
        <f t="shared" si="1"/>
        <v/>
      </c>
      <c r="G34" s="68" t="s">
        <v>32</v>
      </c>
      <c r="H34" s="35"/>
      <c r="I34" s="54"/>
      <c r="J34" s="73"/>
      <c r="K34" s="39"/>
      <c r="L34" s="74"/>
      <c r="M34" s="75"/>
      <c r="N34" s="73"/>
      <c r="O34" s="39"/>
      <c r="P34" s="74"/>
      <c r="Q34" s="75"/>
      <c r="R34" s="16"/>
      <c r="S34" s="39"/>
      <c r="T34" s="74"/>
      <c r="U34" s="80"/>
      <c r="X34" s="2" t="s">
        <v>52</v>
      </c>
      <c r="Y34" s="2" t="s">
        <v>81</v>
      </c>
    </row>
    <row r="35" spans="1:25" ht="30" customHeight="1">
      <c r="A35" s="17"/>
      <c r="B35" s="18">
        <v>22</v>
      </c>
      <c r="C35" s="19"/>
      <c r="D35" s="20"/>
      <c r="E35" s="21" t="str">
        <f t="shared" si="1"/>
        <v/>
      </c>
      <c r="F35" s="22" t="str">
        <f t="shared" si="1"/>
        <v/>
      </c>
      <c r="G35" s="66" t="s">
        <v>32</v>
      </c>
      <c r="H35" s="18"/>
      <c r="I35" s="23"/>
      <c r="J35" s="71"/>
      <c r="K35" s="40"/>
      <c r="L35" s="76"/>
      <c r="M35" s="77"/>
      <c r="N35" s="71"/>
      <c r="O35" s="40"/>
      <c r="P35" s="76"/>
      <c r="Q35" s="77"/>
      <c r="R35" s="24"/>
      <c r="S35" s="40"/>
      <c r="T35" s="76"/>
      <c r="U35" s="81"/>
      <c r="X35" s="2" t="s">
        <v>53</v>
      </c>
      <c r="Y35" s="2" t="s">
        <v>82</v>
      </c>
    </row>
    <row r="36" spans="1:25" ht="30" customHeight="1">
      <c r="A36" s="17"/>
      <c r="B36" s="10">
        <v>23</v>
      </c>
      <c r="C36" s="19"/>
      <c r="D36" s="20"/>
      <c r="E36" s="21" t="str">
        <f t="shared" si="1"/>
        <v/>
      </c>
      <c r="F36" s="22" t="str">
        <f t="shared" si="1"/>
        <v/>
      </c>
      <c r="G36" s="66" t="s">
        <v>32</v>
      </c>
      <c r="H36" s="18"/>
      <c r="I36" s="23"/>
      <c r="J36" s="71"/>
      <c r="K36" s="40"/>
      <c r="L36" s="76"/>
      <c r="M36" s="77"/>
      <c r="N36" s="71"/>
      <c r="O36" s="40"/>
      <c r="P36" s="76"/>
      <c r="Q36" s="77"/>
      <c r="R36" s="24"/>
      <c r="S36" s="40"/>
      <c r="T36" s="76"/>
      <c r="U36" s="81"/>
      <c r="X36" s="2" t="s">
        <v>97</v>
      </c>
      <c r="Y36" s="2" t="s">
        <v>98</v>
      </c>
    </row>
    <row r="37" spans="1:25" ht="30" customHeight="1">
      <c r="A37" s="17"/>
      <c r="B37" s="18">
        <v>24</v>
      </c>
      <c r="C37" s="19"/>
      <c r="D37" s="20"/>
      <c r="E37" s="21" t="str">
        <f t="shared" si="1"/>
        <v/>
      </c>
      <c r="F37" s="22" t="str">
        <f t="shared" si="1"/>
        <v/>
      </c>
      <c r="G37" s="66" t="s">
        <v>32</v>
      </c>
      <c r="H37" s="18"/>
      <c r="I37" s="23"/>
      <c r="J37" s="71"/>
      <c r="K37" s="40"/>
      <c r="L37" s="76"/>
      <c r="M37" s="77"/>
      <c r="N37" s="71"/>
      <c r="O37" s="40"/>
      <c r="P37" s="76"/>
      <c r="Q37" s="77"/>
      <c r="R37" s="24"/>
      <c r="S37" s="40"/>
      <c r="T37" s="76"/>
      <c r="U37" s="81"/>
      <c r="X37" s="2" t="s">
        <v>55</v>
      </c>
      <c r="Y37" s="2" t="s">
        <v>84</v>
      </c>
    </row>
    <row r="38" spans="1:25" ht="30" customHeight="1">
      <c r="A38" s="17"/>
      <c r="B38" s="10">
        <v>25</v>
      </c>
      <c r="C38" s="19"/>
      <c r="D38" s="20"/>
      <c r="E38" s="21" t="str">
        <f t="shared" si="1"/>
        <v/>
      </c>
      <c r="F38" s="22" t="str">
        <f t="shared" si="1"/>
        <v/>
      </c>
      <c r="G38" s="66" t="s">
        <v>32</v>
      </c>
      <c r="H38" s="18"/>
      <c r="I38" s="23"/>
      <c r="J38" s="71"/>
      <c r="K38" s="40"/>
      <c r="L38" s="76"/>
      <c r="M38" s="77"/>
      <c r="N38" s="71"/>
      <c r="O38" s="40"/>
      <c r="P38" s="76"/>
      <c r="Q38" s="77"/>
      <c r="R38" s="24"/>
      <c r="S38" s="40"/>
      <c r="T38" s="76"/>
      <c r="U38" s="81"/>
      <c r="X38" s="2" t="s">
        <v>56</v>
      </c>
      <c r="Y38" s="2" t="s">
        <v>85</v>
      </c>
    </row>
    <row r="39" spans="1:25" ht="30" customHeight="1">
      <c r="A39" s="17"/>
      <c r="B39" s="18">
        <v>26</v>
      </c>
      <c r="C39" s="19"/>
      <c r="D39" s="20"/>
      <c r="E39" s="21" t="str">
        <f t="shared" si="1"/>
        <v/>
      </c>
      <c r="F39" s="22" t="str">
        <f t="shared" si="1"/>
        <v/>
      </c>
      <c r="G39" s="66" t="s">
        <v>32</v>
      </c>
      <c r="H39" s="18"/>
      <c r="I39" s="23"/>
      <c r="J39" s="71"/>
      <c r="K39" s="40"/>
      <c r="L39" s="76"/>
      <c r="M39" s="77"/>
      <c r="N39" s="71"/>
      <c r="O39" s="40"/>
      <c r="P39" s="76"/>
      <c r="Q39" s="77"/>
      <c r="R39" s="24"/>
      <c r="S39" s="40"/>
      <c r="T39" s="76"/>
      <c r="U39" s="81"/>
      <c r="X39" s="2" t="s">
        <v>116</v>
      </c>
      <c r="Y39" s="2" t="s">
        <v>117</v>
      </c>
    </row>
    <row r="40" spans="1:25" ht="30" customHeight="1">
      <c r="A40" s="17"/>
      <c r="B40" s="10">
        <v>27</v>
      </c>
      <c r="C40" s="19"/>
      <c r="D40" s="20"/>
      <c r="E40" s="21" t="str">
        <f t="shared" si="1"/>
        <v/>
      </c>
      <c r="F40" s="22" t="str">
        <f t="shared" si="1"/>
        <v/>
      </c>
      <c r="G40" s="66" t="s">
        <v>32</v>
      </c>
      <c r="H40" s="18"/>
      <c r="I40" s="23"/>
      <c r="J40" s="71"/>
      <c r="K40" s="40"/>
      <c r="L40" s="76"/>
      <c r="M40" s="77"/>
      <c r="N40" s="71"/>
      <c r="O40" s="40"/>
      <c r="P40" s="76"/>
      <c r="Q40" s="77"/>
      <c r="R40" s="24"/>
      <c r="S40" s="40"/>
      <c r="T40" s="76"/>
      <c r="U40" s="81"/>
      <c r="X40" s="2" t="s">
        <v>57</v>
      </c>
      <c r="Y40" s="2" t="s">
        <v>86</v>
      </c>
    </row>
    <row r="41" spans="1:25" ht="30" customHeight="1">
      <c r="A41" s="17"/>
      <c r="B41" s="18">
        <v>28</v>
      </c>
      <c r="C41" s="19"/>
      <c r="D41" s="20"/>
      <c r="E41" s="21" t="str">
        <f t="shared" si="1"/>
        <v/>
      </c>
      <c r="F41" s="22" t="str">
        <f t="shared" si="1"/>
        <v/>
      </c>
      <c r="G41" s="66" t="s">
        <v>32</v>
      </c>
      <c r="H41" s="18"/>
      <c r="I41" s="23"/>
      <c r="J41" s="71"/>
      <c r="K41" s="40"/>
      <c r="L41" s="76"/>
      <c r="M41" s="77"/>
      <c r="N41" s="71"/>
      <c r="O41" s="40"/>
      <c r="P41" s="76"/>
      <c r="Q41" s="77"/>
      <c r="R41" s="24"/>
      <c r="S41" s="40"/>
      <c r="T41" s="76"/>
      <c r="U41" s="81"/>
      <c r="X41" s="2" t="s">
        <v>99</v>
      </c>
      <c r="Y41" s="2" t="s">
        <v>100</v>
      </c>
    </row>
    <row r="42" spans="1:25" ht="30" customHeight="1">
      <c r="A42" s="17"/>
      <c r="B42" s="10">
        <v>29</v>
      </c>
      <c r="C42" s="19"/>
      <c r="D42" s="20"/>
      <c r="E42" s="21" t="str">
        <f t="shared" si="1"/>
        <v/>
      </c>
      <c r="F42" s="22" t="str">
        <f t="shared" si="1"/>
        <v/>
      </c>
      <c r="G42" s="66" t="s">
        <v>32</v>
      </c>
      <c r="H42" s="18"/>
      <c r="I42" s="23"/>
      <c r="J42" s="71"/>
      <c r="K42" s="40"/>
      <c r="L42" s="76"/>
      <c r="M42" s="77"/>
      <c r="N42" s="71"/>
      <c r="O42" s="40"/>
      <c r="P42" s="76"/>
      <c r="Q42" s="77"/>
      <c r="R42" s="24"/>
      <c r="S42" s="40"/>
      <c r="T42" s="76"/>
      <c r="U42" s="81"/>
      <c r="X42" s="2" t="s">
        <v>60</v>
      </c>
      <c r="Y42" s="2" t="s">
        <v>89</v>
      </c>
    </row>
    <row r="43" spans="1:25" ht="30" customHeight="1" thickBot="1">
      <c r="A43" s="27"/>
      <c r="B43" s="36">
        <v>30</v>
      </c>
      <c r="C43" s="28"/>
      <c r="D43" s="29"/>
      <c r="E43" s="30" t="str">
        <f t="shared" si="1"/>
        <v/>
      </c>
      <c r="F43" s="31" t="str">
        <f t="shared" si="1"/>
        <v/>
      </c>
      <c r="G43" s="67" t="s">
        <v>32</v>
      </c>
      <c r="H43" s="36"/>
      <c r="I43" s="26"/>
      <c r="J43" s="72"/>
      <c r="K43" s="41"/>
      <c r="L43" s="78"/>
      <c r="M43" s="79"/>
      <c r="N43" s="72"/>
      <c r="O43" s="41"/>
      <c r="P43" s="78"/>
      <c r="Q43" s="79"/>
      <c r="R43" s="32"/>
      <c r="S43" s="41"/>
      <c r="T43" s="78"/>
      <c r="U43" s="82"/>
    </row>
    <row r="44" spans="1:25" ht="30" customHeight="1">
      <c r="A44" s="51"/>
      <c r="B44" s="35">
        <v>31</v>
      </c>
      <c r="C44" s="52"/>
      <c r="D44" s="53"/>
      <c r="E44" s="13" t="str">
        <f t="shared" si="1"/>
        <v/>
      </c>
      <c r="F44" s="14" t="str">
        <f t="shared" si="1"/>
        <v/>
      </c>
      <c r="G44" s="68" t="s">
        <v>32</v>
      </c>
      <c r="H44" s="35"/>
      <c r="I44" s="54"/>
      <c r="J44" s="73"/>
      <c r="K44" s="39"/>
      <c r="L44" s="74"/>
      <c r="M44" s="75"/>
      <c r="N44" s="73"/>
      <c r="O44" s="39"/>
      <c r="P44" s="74"/>
      <c r="Q44" s="75"/>
      <c r="R44" s="16"/>
      <c r="S44" s="39"/>
      <c r="T44" s="74"/>
      <c r="U44" s="80"/>
    </row>
    <row r="45" spans="1:25" ht="30" customHeight="1">
      <c r="A45" s="17"/>
      <c r="B45" s="18">
        <v>32</v>
      </c>
      <c r="C45" s="19"/>
      <c r="D45" s="20"/>
      <c r="E45" s="21" t="str">
        <f t="shared" si="1"/>
        <v/>
      </c>
      <c r="F45" s="22" t="str">
        <f t="shared" si="1"/>
        <v/>
      </c>
      <c r="G45" s="66" t="s">
        <v>32</v>
      </c>
      <c r="H45" s="18"/>
      <c r="I45" s="23"/>
      <c r="J45" s="71"/>
      <c r="K45" s="40"/>
      <c r="L45" s="76"/>
      <c r="M45" s="77"/>
      <c r="N45" s="71"/>
      <c r="O45" s="40"/>
      <c r="P45" s="76"/>
      <c r="Q45" s="77"/>
      <c r="R45" s="24"/>
      <c r="S45" s="40"/>
      <c r="T45" s="76"/>
      <c r="U45" s="81"/>
    </row>
    <row r="46" spans="1:25" ht="30" customHeight="1">
      <c r="A46" s="17"/>
      <c r="B46" s="10">
        <v>33</v>
      </c>
      <c r="C46" s="19"/>
      <c r="D46" s="20"/>
      <c r="E46" s="21" t="str">
        <f t="shared" si="1"/>
        <v/>
      </c>
      <c r="F46" s="22" t="str">
        <f t="shared" si="1"/>
        <v/>
      </c>
      <c r="G46" s="66" t="s">
        <v>32</v>
      </c>
      <c r="H46" s="18"/>
      <c r="I46" s="23"/>
      <c r="J46" s="71"/>
      <c r="K46" s="40"/>
      <c r="L46" s="76"/>
      <c r="M46" s="77"/>
      <c r="N46" s="71"/>
      <c r="O46" s="40"/>
      <c r="P46" s="76"/>
      <c r="Q46" s="77"/>
      <c r="R46" s="24"/>
      <c r="S46" s="40"/>
      <c r="T46" s="76"/>
      <c r="U46" s="81"/>
    </row>
    <row r="47" spans="1:25" ht="30" customHeight="1">
      <c r="A47" s="17"/>
      <c r="B47" s="18">
        <v>34</v>
      </c>
      <c r="C47" s="19"/>
      <c r="D47" s="20"/>
      <c r="E47" s="21" t="str">
        <f t="shared" si="1"/>
        <v/>
      </c>
      <c r="F47" s="22" t="str">
        <f t="shared" si="1"/>
        <v/>
      </c>
      <c r="G47" s="66" t="s">
        <v>32</v>
      </c>
      <c r="H47" s="18"/>
      <c r="I47" s="23"/>
      <c r="J47" s="71"/>
      <c r="K47" s="40"/>
      <c r="L47" s="76"/>
      <c r="M47" s="77"/>
      <c r="N47" s="71"/>
      <c r="O47" s="40"/>
      <c r="P47" s="76"/>
      <c r="Q47" s="77"/>
      <c r="R47" s="24"/>
      <c r="S47" s="40"/>
      <c r="T47" s="76"/>
      <c r="U47" s="81"/>
    </row>
    <row r="48" spans="1:25" ht="30" customHeight="1">
      <c r="A48" s="17"/>
      <c r="B48" s="10">
        <v>35</v>
      </c>
      <c r="C48" s="19"/>
      <c r="D48" s="20"/>
      <c r="E48" s="21" t="str">
        <f t="shared" si="1"/>
        <v/>
      </c>
      <c r="F48" s="22" t="str">
        <f t="shared" si="1"/>
        <v/>
      </c>
      <c r="G48" s="66" t="s">
        <v>32</v>
      </c>
      <c r="H48" s="18"/>
      <c r="I48" s="23"/>
      <c r="J48" s="71"/>
      <c r="K48" s="40"/>
      <c r="L48" s="76"/>
      <c r="M48" s="77"/>
      <c r="N48" s="71"/>
      <c r="O48" s="40"/>
      <c r="P48" s="76"/>
      <c r="Q48" s="77"/>
      <c r="R48" s="24"/>
      <c r="S48" s="40"/>
      <c r="T48" s="76"/>
      <c r="U48" s="81"/>
    </row>
    <row r="49" spans="1:21" ht="30" customHeight="1">
      <c r="A49" s="17"/>
      <c r="B49" s="18">
        <v>36</v>
      </c>
      <c r="C49" s="19"/>
      <c r="D49" s="20"/>
      <c r="E49" s="21" t="str">
        <f t="shared" si="1"/>
        <v/>
      </c>
      <c r="F49" s="22" t="str">
        <f t="shared" si="1"/>
        <v/>
      </c>
      <c r="G49" s="66" t="s">
        <v>32</v>
      </c>
      <c r="H49" s="18"/>
      <c r="I49" s="23"/>
      <c r="J49" s="71"/>
      <c r="K49" s="40"/>
      <c r="L49" s="76"/>
      <c r="M49" s="77"/>
      <c r="N49" s="71"/>
      <c r="O49" s="40"/>
      <c r="P49" s="76"/>
      <c r="Q49" s="77"/>
      <c r="R49" s="24"/>
      <c r="S49" s="40"/>
      <c r="T49" s="76"/>
      <c r="U49" s="81"/>
    </row>
    <row r="50" spans="1:21" ht="30" customHeight="1">
      <c r="A50" s="17"/>
      <c r="B50" s="10">
        <v>37</v>
      </c>
      <c r="C50" s="19"/>
      <c r="D50" s="20"/>
      <c r="E50" s="21" t="str">
        <f t="shared" ref="E50:F59" si="2">PHONETIC(C50)</f>
        <v/>
      </c>
      <c r="F50" s="22" t="str">
        <f t="shared" si="2"/>
        <v/>
      </c>
      <c r="G50" s="66" t="s">
        <v>32</v>
      </c>
      <c r="H50" s="18"/>
      <c r="I50" s="23"/>
      <c r="J50" s="71"/>
      <c r="K50" s="40"/>
      <c r="L50" s="76"/>
      <c r="M50" s="77"/>
      <c r="N50" s="71"/>
      <c r="O50" s="40"/>
      <c r="P50" s="76"/>
      <c r="Q50" s="77"/>
      <c r="R50" s="24"/>
      <c r="S50" s="40"/>
      <c r="T50" s="76"/>
      <c r="U50" s="81"/>
    </row>
    <row r="51" spans="1:21" ht="30" customHeight="1">
      <c r="A51" s="17"/>
      <c r="B51" s="18">
        <v>38</v>
      </c>
      <c r="C51" s="19"/>
      <c r="D51" s="20"/>
      <c r="E51" s="21" t="str">
        <f t="shared" si="2"/>
        <v/>
      </c>
      <c r="F51" s="22" t="str">
        <f t="shared" si="2"/>
        <v/>
      </c>
      <c r="G51" s="66" t="s">
        <v>32</v>
      </c>
      <c r="H51" s="18"/>
      <c r="I51" s="23"/>
      <c r="J51" s="71"/>
      <c r="K51" s="40"/>
      <c r="L51" s="76"/>
      <c r="M51" s="77"/>
      <c r="N51" s="71"/>
      <c r="O51" s="40"/>
      <c r="P51" s="76"/>
      <c r="Q51" s="77"/>
      <c r="R51" s="24"/>
      <c r="S51" s="40"/>
      <c r="T51" s="76"/>
      <c r="U51" s="81"/>
    </row>
    <row r="52" spans="1:21" ht="30" customHeight="1">
      <c r="A52" s="17"/>
      <c r="B52" s="10">
        <v>39</v>
      </c>
      <c r="C52" s="19"/>
      <c r="D52" s="20"/>
      <c r="E52" s="21" t="str">
        <f t="shared" si="2"/>
        <v/>
      </c>
      <c r="F52" s="22" t="str">
        <f t="shared" si="2"/>
        <v/>
      </c>
      <c r="G52" s="66" t="s">
        <v>32</v>
      </c>
      <c r="H52" s="18"/>
      <c r="I52" s="23"/>
      <c r="J52" s="71"/>
      <c r="K52" s="40"/>
      <c r="L52" s="76"/>
      <c r="M52" s="77"/>
      <c r="N52" s="71"/>
      <c r="O52" s="40"/>
      <c r="P52" s="76"/>
      <c r="Q52" s="77"/>
      <c r="R52" s="24"/>
      <c r="S52" s="40"/>
      <c r="T52" s="76"/>
      <c r="U52" s="81"/>
    </row>
    <row r="53" spans="1:21" ht="30" customHeight="1" thickBot="1">
      <c r="A53" s="27"/>
      <c r="B53" s="36">
        <v>40</v>
      </c>
      <c r="C53" s="28"/>
      <c r="D53" s="29"/>
      <c r="E53" s="30" t="str">
        <f t="shared" si="2"/>
        <v/>
      </c>
      <c r="F53" s="31" t="str">
        <f t="shared" si="2"/>
        <v/>
      </c>
      <c r="G53" s="67" t="s">
        <v>32</v>
      </c>
      <c r="H53" s="36"/>
      <c r="I53" s="26"/>
      <c r="J53" s="72"/>
      <c r="K53" s="41"/>
      <c r="L53" s="78"/>
      <c r="M53" s="79"/>
      <c r="N53" s="72"/>
      <c r="O53" s="41"/>
      <c r="P53" s="78"/>
      <c r="Q53" s="79"/>
      <c r="R53" s="32"/>
      <c r="S53" s="41"/>
      <c r="T53" s="78"/>
      <c r="U53" s="82"/>
    </row>
    <row r="54" spans="1:21" ht="30" customHeight="1">
      <c r="A54" s="51"/>
      <c r="B54" s="35">
        <v>41</v>
      </c>
      <c r="C54" s="52"/>
      <c r="D54" s="53"/>
      <c r="E54" s="13" t="str">
        <f t="shared" si="2"/>
        <v/>
      </c>
      <c r="F54" s="14" t="str">
        <f t="shared" si="2"/>
        <v/>
      </c>
      <c r="G54" s="68" t="s">
        <v>32</v>
      </c>
      <c r="H54" s="35"/>
      <c r="I54" s="54"/>
      <c r="J54" s="73"/>
      <c r="K54" s="39"/>
      <c r="L54" s="74"/>
      <c r="M54" s="75"/>
      <c r="N54" s="73"/>
      <c r="O54" s="39"/>
      <c r="P54" s="74"/>
      <c r="Q54" s="75"/>
      <c r="R54" s="16"/>
      <c r="S54" s="39"/>
      <c r="T54" s="74"/>
      <c r="U54" s="80"/>
    </row>
    <row r="55" spans="1:21" ht="30" customHeight="1">
      <c r="A55" s="17"/>
      <c r="B55" s="18">
        <v>42</v>
      </c>
      <c r="C55" s="19"/>
      <c r="D55" s="20"/>
      <c r="E55" s="21" t="str">
        <f t="shared" si="2"/>
        <v/>
      </c>
      <c r="F55" s="22" t="str">
        <f t="shared" si="2"/>
        <v/>
      </c>
      <c r="G55" s="66" t="s">
        <v>32</v>
      </c>
      <c r="H55" s="18"/>
      <c r="I55" s="23"/>
      <c r="J55" s="71"/>
      <c r="K55" s="40"/>
      <c r="L55" s="76"/>
      <c r="M55" s="77"/>
      <c r="N55" s="71"/>
      <c r="O55" s="40"/>
      <c r="P55" s="76"/>
      <c r="Q55" s="77"/>
      <c r="R55" s="24"/>
      <c r="S55" s="40"/>
      <c r="T55" s="76"/>
      <c r="U55" s="81"/>
    </row>
    <row r="56" spans="1:21" ht="30" customHeight="1">
      <c r="A56" s="17"/>
      <c r="B56" s="10">
        <v>43</v>
      </c>
      <c r="C56" s="19"/>
      <c r="D56" s="20"/>
      <c r="E56" s="21" t="str">
        <f t="shared" si="2"/>
        <v/>
      </c>
      <c r="F56" s="22" t="str">
        <f t="shared" si="2"/>
        <v/>
      </c>
      <c r="G56" s="66" t="s">
        <v>32</v>
      </c>
      <c r="H56" s="18"/>
      <c r="I56" s="23"/>
      <c r="J56" s="71"/>
      <c r="K56" s="40"/>
      <c r="L56" s="76"/>
      <c r="M56" s="77"/>
      <c r="N56" s="71"/>
      <c r="O56" s="40"/>
      <c r="P56" s="76"/>
      <c r="Q56" s="77"/>
      <c r="R56" s="24"/>
      <c r="S56" s="40"/>
      <c r="T56" s="76"/>
      <c r="U56" s="81"/>
    </row>
    <row r="57" spans="1:21" ht="30" customHeight="1">
      <c r="A57" s="17"/>
      <c r="B57" s="18">
        <v>44</v>
      </c>
      <c r="C57" s="19"/>
      <c r="D57" s="20"/>
      <c r="E57" s="21" t="str">
        <f t="shared" si="2"/>
        <v/>
      </c>
      <c r="F57" s="22" t="str">
        <f t="shared" si="2"/>
        <v/>
      </c>
      <c r="G57" s="66" t="s">
        <v>32</v>
      </c>
      <c r="H57" s="18"/>
      <c r="I57" s="23"/>
      <c r="J57" s="71"/>
      <c r="K57" s="40"/>
      <c r="L57" s="76"/>
      <c r="M57" s="77"/>
      <c r="N57" s="71"/>
      <c r="O57" s="40"/>
      <c r="P57" s="76"/>
      <c r="Q57" s="77"/>
      <c r="R57" s="24"/>
      <c r="S57" s="40"/>
      <c r="T57" s="76"/>
      <c r="U57" s="81"/>
    </row>
    <row r="58" spans="1:21" ht="30" customHeight="1">
      <c r="A58" s="17"/>
      <c r="B58" s="10">
        <v>45</v>
      </c>
      <c r="C58" s="19"/>
      <c r="D58" s="20"/>
      <c r="E58" s="21" t="str">
        <f t="shared" si="2"/>
        <v/>
      </c>
      <c r="F58" s="22" t="str">
        <f t="shared" si="2"/>
        <v/>
      </c>
      <c r="G58" s="66" t="s">
        <v>32</v>
      </c>
      <c r="H58" s="18"/>
      <c r="I58" s="23"/>
      <c r="J58" s="71"/>
      <c r="K58" s="40"/>
      <c r="L58" s="76"/>
      <c r="M58" s="77"/>
      <c r="N58" s="71"/>
      <c r="O58" s="40"/>
      <c r="P58" s="76"/>
      <c r="Q58" s="77"/>
      <c r="R58" s="24"/>
      <c r="S58" s="40"/>
      <c r="T58" s="76"/>
      <c r="U58" s="81"/>
    </row>
    <row r="59" spans="1:21" ht="30" customHeight="1">
      <c r="A59" s="17"/>
      <c r="B59" s="18">
        <v>46</v>
      </c>
      <c r="C59" s="19"/>
      <c r="D59" s="20"/>
      <c r="E59" s="21" t="str">
        <f t="shared" si="2"/>
        <v/>
      </c>
      <c r="F59" s="22" t="str">
        <f t="shared" si="2"/>
        <v/>
      </c>
      <c r="G59" s="66" t="s">
        <v>32</v>
      </c>
      <c r="H59" s="18"/>
      <c r="I59" s="23"/>
      <c r="J59" s="71"/>
      <c r="K59" s="40"/>
      <c r="L59" s="76"/>
      <c r="M59" s="77"/>
      <c r="N59" s="71"/>
      <c r="O59" s="40"/>
      <c r="P59" s="76"/>
      <c r="Q59" s="77"/>
      <c r="R59" s="24"/>
      <c r="S59" s="40"/>
      <c r="T59" s="76"/>
      <c r="U59" s="81"/>
    </row>
    <row r="60" spans="1:21" ht="30" customHeight="1">
      <c r="A60" s="17"/>
      <c r="B60" s="10">
        <v>47</v>
      </c>
      <c r="C60" s="19"/>
      <c r="D60" s="20"/>
      <c r="E60" s="21" t="str">
        <f t="shared" ref="E60:E63" si="3">PHONETIC(C60)</f>
        <v/>
      </c>
      <c r="F60" s="22" t="str">
        <f t="shared" ref="F60:F63" si="4">PHONETIC(D60)</f>
        <v/>
      </c>
      <c r="G60" s="66" t="s">
        <v>32</v>
      </c>
      <c r="H60" s="18"/>
      <c r="I60" s="23"/>
      <c r="J60" s="71"/>
      <c r="K60" s="40"/>
      <c r="L60" s="76"/>
      <c r="M60" s="77"/>
      <c r="N60" s="71"/>
      <c r="O60" s="40"/>
      <c r="P60" s="76"/>
      <c r="Q60" s="77"/>
      <c r="R60" s="24"/>
      <c r="S60" s="40"/>
      <c r="T60" s="76"/>
      <c r="U60" s="81"/>
    </row>
    <row r="61" spans="1:21" ht="30" customHeight="1">
      <c r="A61" s="17"/>
      <c r="B61" s="18">
        <v>48</v>
      </c>
      <c r="C61" s="19"/>
      <c r="D61" s="20"/>
      <c r="E61" s="21" t="str">
        <f t="shared" si="3"/>
        <v/>
      </c>
      <c r="F61" s="22" t="str">
        <f t="shared" si="4"/>
        <v/>
      </c>
      <c r="G61" s="66" t="s">
        <v>32</v>
      </c>
      <c r="H61" s="18"/>
      <c r="I61" s="23"/>
      <c r="J61" s="71"/>
      <c r="K61" s="40"/>
      <c r="L61" s="76"/>
      <c r="M61" s="77"/>
      <c r="N61" s="71"/>
      <c r="O61" s="40"/>
      <c r="P61" s="76"/>
      <c r="Q61" s="77"/>
      <c r="R61" s="24"/>
      <c r="S61" s="40"/>
      <c r="T61" s="76"/>
      <c r="U61" s="81"/>
    </row>
    <row r="62" spans="1:21" ht="30" customHeight="1">
      <c r="A62" s="17"/>
      <c r="B62" s="10">
        <v>49</v>
      </c>
      <c r="C62" s="19"/>
      <c r="D62" s="20"/>
      <c r="E62" s="21" t="str">
        <f t="shared" si="3"/>
        <v/>
      </c>
      <c r="F62" s="22" t="str">
        <f t="shared" si="4"/>
        <v/>
      </c>
      <c r="G62" s="66" t="s">
        <v>32</v>
      </c>
      <c r="H62" s="18"/>
      <c r="I62" s="23"/>
      <c r="J62" s="71"/>
      <c r="K62" s="40"/>
      <c r="L62" s="76"/>
      <c r="M62" s="77"/>
      <c r="N62" s="71"/>
      <c r="O62" s="40"/>
      <c r="P62" s="76"/>
      <c r="Q62" s="77"/>
      <c r="R62" s="24"/>
      <c r="S62" s="40"/>
      <c r="T62" s="76"/>
      <c r="U62" s="81"/>
    </row>
    <row r="63" spans="1:21" ht="30" customHeight="1" thickBot="1">
      <c r="A63" s="27"/>
      <c r="B63" s="36">
        <v>50</v>
      </c>
      <c r="C63" s="28"/>
      <c r="D63" s="29"/>
      <c r="E63" s="30" t="str">
        <f t="shared" si="3"/>
        <v/>
      </c>
      <c r="F63" s="31" t="str">
        <f t="shared" si="4"/>
        <v/>
      </c>
      <c r="G63" s="67" t="s">
        <v>32</v>
      </c>
      <c r="H63" s="36"/>
      <c r="I63" s="26"/>
      <c r="J63" s="72"/>
      <c r="K63" s="41"/>
      <c r="L63" s="78"/>
      <c r="M63" s="79"/>
      <c r="N63" s="72"/>
      <c r="O63" s="41"/>
      <c r="P63" s="78"/>
      <c r="Q63" s="79"/>
      <c r="R63" s="32"/>
      <c r="S63" s="41"/>
      <c r="T63" s="78"/>
      <c r="U63" s="82"/>
    </row>
    <row r="64" spans="1:21" ht="23.25" customHeight="1">
      <c r="B64" s="34"/>
    </row>
    <row r="65" ht="23.25" customHeight="1"/>
    <row r="66" ht="23.25" customHeight="1"/>
    <row r="67" ht="23.25" customHeight="1"/>
    <row r="68" ht="23.25" customHeight="1"/>
    <row r="69" ht="23.25" customHeight="1"/>
    <row r="70" ht="23.25" customHeight="1"/>
    <row r="71" ht="23.25" customHeight="1"/>
    <row r="72" ht="23.25" customHeight="1"/>
    <row r="73" ht="23.25" customHeight="1"/>
    <row r="74" ht="23.25" customHeight="1"/>
    <row r="75" ht="23.25" customHeight="1"/>
    <row r="76" ht="23.25" customHeight="1"/>
    <row r="77" ht="12.75" customHeight="1"/>
    <row r="78" ht="20.25" customHeight="1"/>
    <row r="79" ht="20.25" customHeight="1"/>
    <row r="80" ht="23.25" customHeight="1"/>
    <row r="81" ht="23.25" customHeight="1"/>
    <row r="82" ht="23.25" customHeight="1"/>
    <row r="83" ht="23.25" customHeight="1"/>
    <row r="84" ht="23.25" customHeight="1"/>
    <row r="85" ht="23.25" customHeight="1"/>
    <row r="86" ht="23.25" customHeight="1"/>
    <row r="87" ht="23.25" customHeight="1"/>
    <row r="88" ht="23.25" customHeight="1"/>
    <row r="89" ht="23.25" customHeight="1"/>
    <row r="90" ht="23.25" customHeight="1"/>
    <row r="91" ht="23.25" customHeight="1"/>
    <row r="92" ht="23.25" customHeight="1"/>
    <row r="93" ht="23.25" customHeight="1"/>
    <row r="94" ht="23.25" customHeight="1"/>
    <row r="95" ht="23.25" customHeight="1"/>
    <row r="96" ht="23.25" customHeight="1"/>
    <row r="97" ht="23.25" customHeight="1"/>
    <row r="98" ht="23.25" customHeight="1"/>
    <row r="99" ht="23.25" customHeight="1"/>
    <row r="100" ht="23.25" customHeight="1"/>
    <row r="101" ht="12.75" customHeight="1"/>
    <row r="102" ht="20.25" customHeight="1"/>
    <row r="103" ht="20.25" customHeight="1"/>
    <row r="104" ht="23.25" customHeight="1"/>
    <row r="105" ht="23.25" customHeight="1"/>
    <row r="106" ht="23.25" customHeight="1"/>
    <row r="107" ht="23.25" customHeight="1"/>
    <row r="108" ht="23.25" customHeight="1"/>
    <row r="109" ht="23.25" customHeight="1"/>
    <row r="110" ht="23.25" customHeight="1"/>
    <row r="111" ht="23.25" customHeight="1"/>
    <row r="112" ht="23.25" customHeight="1"/>
    <row r="113" ht="23.25" customHeight="1"/>
    <row r="114" ht="23.25" customHeight="1"/>
    <row r="115" ht="23.25" customHeight="1"/>
    <row r="116" ht="23.25" customHeight="1"/>
    <row r="117" ht="23.25" customHeight="1"/>
    <row r="118" ht="23.25" customHeight="1"/>
    <row r="119" ht="23.25" customHeight="1"/>
    <row r="120" ht="23.25" customHeight="1"/>
    <row r="121" ht="23.25" customHeight="1"/>
    <row r="122" ht="23.25" customHeight="1"/>
    <row r="123" ht="23.25" customHeight="1"/>
  </sheetData>
  <dataConsolidate/>
  <mergeCells count="37">
    <mergeCell ref="C11:D11"/>
    <mergeCell ref="A1:C1"/>
    <mergeCell ref="A3:B4"/>
    <mergeCell ref="C3:D3"/>
    <mergeCell ref="E3:F3"/>
    <mergeCell ref="B8:T9"/>
    <mergeCell ref="E11:E13"/>
    <mergeCell ref="F11:F13"/>
    <mergeCell ref="G11:G13"/>
    <mergeCell ref="H11:H13"/>
    <mergeCell ref="I11:I13"/>
    <mergeCell ref="B12:B13"/>
    <mergeCell ref="C12:C13"/>
    <mergeCell ref="A12:A13"/>
    <mergeCell ref="D12:D13"/>
    <mergeCell ref="A11:B11"/>
    <mergeCell ref="G3:M3"/>
    <mergeCell ref="R3:U3"/>
    <mergeCell ref="C4:D4"/>
    <mergeCell ref="E4:F4"/>
    <mergeCell ref="G4:M4"/>
    <mergeCell ref="N4:Q4"/>
    <mergeCell ref="R4:U4"/>
    <mergeCell ref="N3:Q3"/>
    <mergeCell ref="I6:J6"/>
    <mergeCell ref="K6:M6"/>
    <mergeCell ref="N6:O6"/>
    <mergeCell ref="I7:J7"/>
    <mergeCell ref="K7:M7"/>
    <mergeCell ref="N7:O7"/>
    <mergeCell ref="J11:U11"/>
    <mergeCell ref="J12:J13"/>
    <mergeCell ref="K12:M12"/>
    <mergeCell ref="N12:N13"/>
    <mergeCell ref="O12:Q12"/>
    <mergeCell ref="R12:R13"/>
    <mergeCell ref="S12:U12"/>
  </mergeCells>
  <phoneticPr fontId="3"/>
  <dataValidations count="2">
    <dataValidation type="list" allowBlank="1" showInputMessage="1" showErrorMessage="1" sqref="J14:J63 N14:N63" xr:uid="{00000000-0002-0000-0100-000000000000}">
      <formula1>$X$14:$X$42</formula1>
    </dataValidation>
    <dataValidation type="list" allowBlank="1" showInputMessage="1" showErrorMessage="1" sqref="H14:H63" xr:uid="{00000000-0002-0000-0100-000001000000}">
      <formula1>$AB$14:$AB$20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96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6</vt:i4>
      </vt:variant>
    </vt:vector>
  </HeadingPairs>
  <TitlesOfParts>
    <vt:vector size="8" baseType="lpstr">
      <vt:lpstr>男子</vt:lpstr>
      <vt:lpstr>女子</vt:lpstr>
      <vt:lpstr>女子!Print_Area</vt:lpstr>
      <vt:lpstr>男子!Print_Area</vt:lpstr>
      <vt:lpstr>女子!Print_Titles</vt:lpstr>
      <vt:lpstr>男子!Print_Titles</vt:lpstr>
      <vt:lpstr>女_一覧</vt:lpstr>
      <vt:lpstr>男_一覧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 numa</dc:creator>
  <cp:lastModifiedBy>hiro numa</cp:lastModifiedBy>
  <cp:lastPrinted>2015-02-23T11:25:33Z</cp:lastPrinted>
  <dcterms:created xsi:type="dcterms:W3CDTF">2015-02-05T13:50:06Z</dcterms:created>
  <dcterms:modified xsi:type="dcterms:W3CDTF">2018-02-25T20:31:41Z</dcterms:modified>
</cp:coreProperties>
</file>